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800" windowHeight="11625" tabRatio="831"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<sst xmlns="http://schemas.openxmlformats.org/spreadsheetml/2006/main" count="1978" uniqueCount="1093">
  <si>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</si>
  <si>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</si>
  <si>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</si>
  <si>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</si>
  <si>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</si>
  <si>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</si>
  <si>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</si>
  <si>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</si>
  <si>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</si>
  <si>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</si>
  <si>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</si>
  <si>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</si>
  <si>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</si>
  <si>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</si>
  <si>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</si>
  <si>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</si>
  <si>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</si>
  <si>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</si>
  <si>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</si>
  <si>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</si>
  <si>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</si>
  <si>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</si>
  <si>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</si>
  <si>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</si>
  <si>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</si>
  <si>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</si>
  <si>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</si>
  <si>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</si>
  <si>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</si>
  <si>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</si>
  <si>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</si>
  <si>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</si>
  <si>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</si>
  <si>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</si>
  <si>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</si>
  <si>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</si>
  <si>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</si>
  <si>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</si>
  <si>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</si>
  <si>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</si>
  <si>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</si>
  <si>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</si>
  <si>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</si>
  <si>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</si>
  <si>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</si>
  <si>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</si>
  <si>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</si>
  <si>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</si>
  <si>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</si>
  <si>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</si>
  <si>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</si>
  <si>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</si>
  <si>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</si>
  <si>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</si>
  <si>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</si>
  <si>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</si>
  <si>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</si>
  <si>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</si>
  <si>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</si>
  <si>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</si>
  <si>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</si>
  <si>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</si>
  <si>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</si>
  <si>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</si>
  <si>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</si>
  <si>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</si>
  <si>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</si>
  <si>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</si>
  <si>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</si>
  <si>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</si>
  <si>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</si>
  <si>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</si>
  <si>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</si>
  <si>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</si>
  <si>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</si>
  <si>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</si>
  <si>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</si>
  <si>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</si>
  <si>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</si>
  <si>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</si>
  <si>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</si>
  <si>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</si>
  <si>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</si>
  <si>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</si>
  <si>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</si>
  <si>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</si>
  <si>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</si>
  <si>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</si>
  <si>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</si>
  <si>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</si>
  <si>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</si>
  <si>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</si>
  <si>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</si>
  <si>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</si>
  <si>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</si>
  <si>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</si>
  <si>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</si>
  <si>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</si>
  <si>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</si>
  <si>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</si>
  <si>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</si>
  <si>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</si>
  <si>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</si>
  <si>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</si>
  <si>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</si>
  <si>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</si>
  <si>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</si>
  <si>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</si>
  <si>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</si>
  <si>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</si>
  <si>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</si>
  <si>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</si>
  <si>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</si>
  <si>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</si>
  <si>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</si>
  <si>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</si>
  <si>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</si>
  <si>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</si>
  <si>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</si>
  <si>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</si>
  <si>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</si>
  <si>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</si>
  <si>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</si>
  <si>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</si>
  <si>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</si>
  <si>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</si>
  <si>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</si>
  <si>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</si>
  <si>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</si>
  <si>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</si>
  <si>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</si>
  <si>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</si>
  <si>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</si>
  <si>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</si>
  <si>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</si>
  <si>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</si>
  <si>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</si>
  <si>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</si>
  <si>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</si>
  <si>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</si>
  <si>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</si>
  <si>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</si>
  <si>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</si>
  <si>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</si>
  <si>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</si>
  <si>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</si>
  <si>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</si>
  <si>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</si>
  <si>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</si>
  <si>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</si>
  <si>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</si>
  <si>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</si>
  <si>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</si>
  <si>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</si>
  <si>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</si>
  <si>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</si>
  <si>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</si>
  <si>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</si>
  <si>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</si>
  <si>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</si>
  <si>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</si>
  <si>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</si>
  <si>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</si>
  <si>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</si>
  <si>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</si>
  <si>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</si>
  <si>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</si>
  <si>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</si>
  <si>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</si>
  <si>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</si>
  <si>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</si>
  <si>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</si>
  <si>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</si>
  <si>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</si>
  <si>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</si>
  <si>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</si>
  <si>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</si>
  <si>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</si>
  <si>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</si>
  <si>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</si>
  <si>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</si>
  <si>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</si>
  <si>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</si>
  <si>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</si>
  <si>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</si>
  <si>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</si>
  <si>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</si>
  <si>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</si>
  <si>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</si>
  <si>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</si>
  <si>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</si>
  <si>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</si>
  <si>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</si>
  <si>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</si>
  <si>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</si>
  <si>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</si>
  <si>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</si>
  <si>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</si>
  <si>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</si>
  <si>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</si>
  <si>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</si>
  <si>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</si>
  <si>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</si>
  <si>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</si>
  <si>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</si>
  <si>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</si>
  <si>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</si>
  <si>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</si>
  <si>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</si>
  <si>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</si>
  <si>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</si>
  <si>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</si>
  <si>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</si>
  <si>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</si>
  <si>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</si>
  <si>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</si>
  <si>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</si>
  <si>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</si>
  <si>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</si>
  <si>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</si>
  <si>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</si>
  <si>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</si>
  <si>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</si>
  <si>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</si>
  <si>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</si>
  <si>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</si>
  <si>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</si>
  <si>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</si>
  <si>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</si>
  <si>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</si>
  <si>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</si>
  <si>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</si>
  <si>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</si>
  <si>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</si>
  <si>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</si>
  <si>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</si>
  <si>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</si>
  <si>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</si>
  <si>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</si>
  <si>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</si>
  <si>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</si>
  <si>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</si>
  <si>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</si>
  <si>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</si>
  <si>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</si>
  <si>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</si>
  <si>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</si>
  <si>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</si>
  <si>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</si>
  <si>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</si>
  <si>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</si>
  <si>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</si>
  <si>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</si>
  <si>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</si>
  <si>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</si>
  <si>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</si>
  <si>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</si>
  <si>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</si>
  <si>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</si>
  <si>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</si>
  <si>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</si>
  <si>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</si>
  <si>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</si>
  <si>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</si>
  <si>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</si>
  <si>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</si>
  <si>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</si>
  <si>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</si>
  <si>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</si>
  <si>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</si>
  <si>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</si>
  <si>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</si>
  <si>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</si>
  <si>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</si>
  <si>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</si>
  <si>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</si>
  <si>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</si>
  <si>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</si>
  <si>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</si>
  <si>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</si>
  <si>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</si>
  <si>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</si>
  <si>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</si>
  <si>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</si>
  <si>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</si>
  <si>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</si>
  <si>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</si>
  <si>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</si>
  <si>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</si>
  <si>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</si>
  <si>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</si>
  <si>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</si>
  <si>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</si>
  <si>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</si>
  <si>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</si>
  <si>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</si>
  <si>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</si>
  <si>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</si>
  <si>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</si>
  <si>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</si>
  <si>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</si>
  <si>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</si>
  <si>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</si>
  <si>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</si>
  <si>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</si>
  <si>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</si>
  <si>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</si>
  <si>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</si>
  <si>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</si>
  <si>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</si>
  <si>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</si>
  <si>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</si>
  <si>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</si>
  <si>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</si>
  <si>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</si>
  <si>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</si>
  <si>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</si>
  <si>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</si>
  <si>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</si>
  <si>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</si>
  <si>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</si>
  <si>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</si>
  <si>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</si>
  <si>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</si>
  <si>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</si>
  <si>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</si>
  <si>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</si>
  <si>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</si>
  <si>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</si>
  <si>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</si>
  <si>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</si>
  <si>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</si>
  <si>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</si>
  <si>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</si>
  <si>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</si>
  <si>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</si>
  <si>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</si>
  <si>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</si>
  <si>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</si>
  <si>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</si>
  <si>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</si>
  <si>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</si>
  <si>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</si>
  <si>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</si>
  <si>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</si>
  <si>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</si>
  <si>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</si>
  <si>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</si>
  <si>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</si>
  <si>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</si>
  <si>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</si>
  <si>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</si>
  <si>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</si>
  <si>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</si>
  <si>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</si>
  <si>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</si>
  <si>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</si>
  <si>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</si>
  <si>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</si>
  <si>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</si>
  <si>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</si>
  <si>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</si>
  <si>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</si>
  <si>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</si>
  <si>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</si>
  <si>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</si>
  <si>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</si>
  <si>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</si>
  <si>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</si>
  <si>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</si>
  <si>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</si>
  <si>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</si>
  <si>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</si>
  <si>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</si>
  <si>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</si>
  <si>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</si>
  <si>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</si>
  <si>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</si>
  <si>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</si>
  <si>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</si>
  <si>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</si>
  <si>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</si>
  <si>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</si>
  <si>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</si>
  <si>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</si>
  <si>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</si>
  <si>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</si>
  <si>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</si>
  <si>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</si>
  <si>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</si>
  <si>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</si>
  <si>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</si>
  <si>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</si>
  <si>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</si>
  <si>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</si>
  <si>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</si>
  <si>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</si>
  <si>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</si>
  <si>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</si>
  <si>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</si>
  <si>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</si>
  <si>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</si>
  <si>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</si>
  <si>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</si>
  <si>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</si>
  <si>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</si>
  <si>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</si>
  <si>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</si>
  <si>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</si>
  <si>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</si>
  <si>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</si>
  <si>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</si>
  <si>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</si>
  <si>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</si>
  <si>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</si>
  <si>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</si>
  <si>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</si>
  <si>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</si>
  <si>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</si>
  <si>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</si>
  <si>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</si>
  <si>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</si>
  <si>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</si>
  <si>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</si>
  <si>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</si>
  <si>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</si>
  <si>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</si>
  <si>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</si>
  <si>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</si>
  <si>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</si>
  <si>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</si>
  <si>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</si>
  <si>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</si>
  <si>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</si>
  <si>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</si>
  <si>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</si>
  <si>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</si>
  <si>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</si>
  <si>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</si>
  <si>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</si>
  <si>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</si>
  <si>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</si>
  <si>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</si>
  <si>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</si>
  <si>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</si>
  <si>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</si>
  <si>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</si>
  <si>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</si>
  <si>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</si>
  <si>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</si>
  <si>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</si>
  <si>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</si>
  <si>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</si>
  <si>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</si>
  <si>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</si>
  <si>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</si>
  <si>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</si>
  <si>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</si>
  <si>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</si>
  <si>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</si>
  <si>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</si>
  <si>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</si>
  <si>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</si>
  <si>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</si>
  <si>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</si>
  <si>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</si>
  <si>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</si>
  <si>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</si>
  <si>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</si>
  <si>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</si>
  <si>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</si>
  <si>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</si>
  <si>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</si>
  <si>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</si>
  <si>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</si>
  <si>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</si>
  <si>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</si>
  <si>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</si>
  <si>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</si>
  <si>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</si>
  <si>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</si>
  <si>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</si>
  <si>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</si>
  <si>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</si>
  <si>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</si>
  <si>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</si>
  <si>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</si>
  <si>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</si>
  <si>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</si>
  <si>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</si>
  <si>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</si>
  <si>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</si>
  <si>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</si>
  <si>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</si>
  <si>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</si>
  <si>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</si>
  <si>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</si>
  <si>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</si>
  <si>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</si>
  <si>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</si>
  <si>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</si>
  <si>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</si>
  <si>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</si>
  <si>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</si>
  <si>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</si>
  <si>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</si>
  <si>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</si>
  <si>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</si>
  <si>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</si>
  <si>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</si>
  <si>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</si>
  <si>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</si>
  <si>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</si>
  <si>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</si>
  <si>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</si>
  <si>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</si>
  <si>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</si>
  <si>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</si>
  <si>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</si>
  <si>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</si>
  <si>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</si>
  <si>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</si>
  <si>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</si>
  <si>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</si>
  <si>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</si>
  <si>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</si>
  <si>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</si>
  <si>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</si>
  <si>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</si>
  <si>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</si>
  <si>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</si>
  <si>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</si>
  <si>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</si>
  <si>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</si>
  <si>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</si>
  <si>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</si>
  <si>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</si>
  <si>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</si>
  <si>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</si>
  <si>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</si>
  <si>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</si>
  <si>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</si>
  <si>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</si>
  <si>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</si>
  <si>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</si>
  <si>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</si>
  <si>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</si>
  <si>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</si>
  <si>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</si>
  <si>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</si>
  <si>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</si>
  <si>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</si>
  <si>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</si>
  <si>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</si>
  <si>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</si>
  <si>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</si>
  <si>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</si>
  <si>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</si>
  <si>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</si>
  <si>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</si>
  <si>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</si>
  <si>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</si>
  <si>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</si>
  <si>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</si>
  <si>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</si>
  <si>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</si>
  <si>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</si>
  <si>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</si>
  <si>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</si>
  <si>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</si>
  <si>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</si>
  <si>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</si>
  <si>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</si>
  <si>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</si>
  <si>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</si>
  <si>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</si>
  <si>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</si>
  <si>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</si>
  <si>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</si>
  <si>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</si>
  <si>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</si>
  <si>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</si>
  <si>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</si>
  <si>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</si>
  <si>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</si>
  <si>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</si>
  <si>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</si>
  <si>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</si>
  <si>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</si>
  <si>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</si>
  <si>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</si>
  <si>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</si>
  <si>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</si>
  <si>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</si>
  <si>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</si>
  <si>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</si>
  <si>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</si>
  <si>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</si>
  <si>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</si>
  <si>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</si>
  <si>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</si>
  <si>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</si>
  <si>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</si>
  <si>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</si>
  <si>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</si>
  <si>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</si>
  <si>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</si>
  <si>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</si>
  <si>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</si>
  <si>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</si>
  <si>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</si>
  <si>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</si>
  <si>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</si>
  <si>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</si>
  <si>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</si>
  <si>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</si>
  <si>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</si>
  <si>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</si>
  <si>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</si>
  <si>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</si>
  <si>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</si>
  <si>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</si>
  <si>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</si>
  <si>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</si>
  <si>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</si>
  <si>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</si>
  <si>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</si>
  <si>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</si>
  <si>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</si>
  <si>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</si>
  <si>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</si>
  <si>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</si>
  <si>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</si>
  <si>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</si>
  <si>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</si>
  <si>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</si>
  <si>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</si>
  <si>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</si>
  <si>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</si>
  <si>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</si>
  <si>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</si>
  <si>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</si>
  <si>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</si>
  <si>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</si>
  <si>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</si>
  <si>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</si>
  <si>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</si>
  <si>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</si>
  <si>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</si>
  <si>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</si>
  <si>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</si>
  <si>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</si>
  <si>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</si>
  <si>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</si>
  <si>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</si>
  <si>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</si>
  <si>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</si>
  <si>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</si>
  <si>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</si>
  <si>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</si>
  <si>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</si>
  <si>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</si>
  <si>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</si>
  <si>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</si>
  <si>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</si>
  <si>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</si>
  <si>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</si>
  <si>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</si>
  <si>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</si>
  <si>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</si>
  <si>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</si>
  <si>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</si>
  <si>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</si>
  <si>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</si>
  <si>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</si>
  <si>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</si>
  <si>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</si>
  <si>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</si>
  <si>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</si>
  <si>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</si>
  <si>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</si>
  <si>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</si>
  <si>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</si>
  <si>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</si>
  <si>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</si>
  <si>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</si>
  <si>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</si>
  <si>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</si>
  <si>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</si>
  <si>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</si>
  <si>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</si>
  <si>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</si>
  <si>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</si>
  <si>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</si>
  <si>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</si>
  <si>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</si>
  <si>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</si>
  <si>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</si>
  <si>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</si>
  <si>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</si>
  <si>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</si>
  <si>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</si>
  <si>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</si>
  <si>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</si>
  <si>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</si>
  <si>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</si>
  <si>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</si>
  <si>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</si>
  <si>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</si>
  <si>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</si>
  <si>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</si>
  <si>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</si>
  <si>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</si>
  <si>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</si>
  <si>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</si>
  <si>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</si>
  <si>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</si>
  <si>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</si>
  <si>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</si>
  <si>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</si>
  <si>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</si>
  <si>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</si>
  <si>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</si>
  <si>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</si>
  <si>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</si>
  <si>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</si>
  <si>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</si>
  <si>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</si>
  <si>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</si>
  <si>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</si>
  <si>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</si>
  <si>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</si>
  <si>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</si>
  <si>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</si>
  <si>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</si>
  <si>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</si>
  <si>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</si>
  <si>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</si>
  <si>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</si>
  <si>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</si>
  <si>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</si>
  <si>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</si>
  <si>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</si>
  <si>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</si>
  <si>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</si>
  <si>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</si>
  <si>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</si>
  <si>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</si>
  <si>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</si>
  <si>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</si>
  <si>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</si>
  <si>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</si>
  <si>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</si>
  <si>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</si>
  <si>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</si>
  <si>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</si>
  <si>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</si>
  <si>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</si>
  <si>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</si>
  <si>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</si>
  <si>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</si>
  <si>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</si>
  <si>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</si>
  <si>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</si>
  <si>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</si>
  <si>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</si>
  <si>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</si>
  <si>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</si>
  <si>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</si>
  <si>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</si>
  <si>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</si>
  <si>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</si>
  <si>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</si>
  <si>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</si>
  <si>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</si>
  <si>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</si>
  <si>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</si>
  <si>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</si>
  <si>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</si>
  <si>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</si>
  <si>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</si>
  <si>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</si>
  <si>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</si>
  <si>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</si>
  <si>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</si>
  <si>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</si>
  <si>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</si>
  <si>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</si>
  <si>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</si>
  <si>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</si>
  <si>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</si>
  <si>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</si>
  <si>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</si>
  <si>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</si>
  <si>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</si>
  <si>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</si>
  <si>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</si>
  <si>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</si>
  <si>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</si>
  <si>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</si>
  <si>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</si>
  <si>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</si>
  <si>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</si>
  <si>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</si>
  <si>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</si>
  <si>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</si>
  <si>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</si>
  <si>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</si>
  <si>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</si>
  <si>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</si>
  <si>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</si>
  <si>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</si>
  <si>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</si>
  <si>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</si>
  <si>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</si>
  <si>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</si>
  <si>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</si>
  <si>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</si>
  <si>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</si>
  <si>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</si>
  <si>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</si>
  <si>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</si>
  <si>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</si>
  <si>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</si>
  <si>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</si>
  <si>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</si>
  <si>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</si>
  <si>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</si>
  <si>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</si>
  <si>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</si>
  <si>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</si>
  <si>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</si>
  <si>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</si>
  <si>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</si>
  <si>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</si>
  <si>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</si>
  <si>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</si>
  <si>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</si>
  <si>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</si>
  <si>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</si>
  <si>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</si>
  <si>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</si>
  <si>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</si>
  <si>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</si>
  <si>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</si>
  <si>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</si>
  <si>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</si>
  <si>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</si>
  <si>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</si>
  <si>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</si>
  <si>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</si>
  <si>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</si>
  <si>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</si>
  <si>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</si>
  <si>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</si>
  <si>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</si>
  <si>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</si>
  <si>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</si>
  <si>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</si>
  <si>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</si>
  <si>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</si>
  <si>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</si>
  <si>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</si>
  <si>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</si>
  <si>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</si>
  <si>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</si>
  <si>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</si>
  <si>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</si>
  <si>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</si>
  <si>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</si>
  <si>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</si>
  <si>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</si>
  <si>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</si>
  <si>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</si>
  <si>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</si>
  <si>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</si>
  <si>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</si>
  <si>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</si>
  <si>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</si>
  <si>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</si>
  <si>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</si>
  <si>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</si>
  <si>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</si>
  <si>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</si>
  <si>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</si>
  <si>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</si>
  <si>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</si>
  <si>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</si>
  <si>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</si>
  <si>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</si>
  <si>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</si>
  <si>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</si>
  <si>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</si>
  <si>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</si>
  <si>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</si>
  <si>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</si>
  <si>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</si>
  <si>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</si>
  <si>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</si>
  <si>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</si>
  <si>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</si>
  <si>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</si>
  <si>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</si>
  <si>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</si>
  <si>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</si>
  <si>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</si>
  <si>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</si>
  <si>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</si>
  <si>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</si>
  <si>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</si>
  <si>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</si>
  <si>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</si>
  <si>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</si>
  <si>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</si>
  <si>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</si>
  <si>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</si>
  <si>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</si>
  <si>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</si>
  <si>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</si>
  <si>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</si>
  <si>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</si>
  <si>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</si>
  <si>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</si>
  <si>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</si>
  <si>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</si>
  <si>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</si>
  <si>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</si>
  <si>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</si>
  <si>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</si>
  <si>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</si>
  <si>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</si>
  <si>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</si>
  <si>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</si>
  <si>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</si>
  <si>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</si>
  <si>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</si>
  <si>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</si>
  <si>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</si>
  <si>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</si>
  <si>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</si>
  <si>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</si>
  <si>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</si>
  <si>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</si>
  <si>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</si>
  <si>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</si>
  <si>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</si>
  <si>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</si>
  <si>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</si>
  <si>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</si>
  <si>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</si>
  <si>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</si>
  <si>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</si>
  <si>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</si>
  <si>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</si>
  <si>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</si>
  <si>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</si>
  <si>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</si>
  <si>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</si>
  <si>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</si>
  <si>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</si>
  <si>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</si>
  <si>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</si>
  <si>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</si>
  <si>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</si>
  <si>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</si>
  <si>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</si>
  <si>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</si>
  <si>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</si>
  <si>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</si>
  <si>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</si>
  <si>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</si>
  <si>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</si>
  <si>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</si>
  <si>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</si>
  <si>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</si>
  <si>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</si>
  <si>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</si>
  <si>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</si>
  <si>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</si>
  <si>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</si>
  <si>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</si>
  <si>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</si>
  <si>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</si>
  <si>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</si>
  <si>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</si>
  <si>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</si>
  <si>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</si>
  <si>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</si>
  <si>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</si>
  <si>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</si>
  <si>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</si>
  <si>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</si>
  <si>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</si>
  <si>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</si>
  <si>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</si>
  <si>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</si>
  <si>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</si>
  <si>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</si>
  <si>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</si>
  <si>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</si>
  <si>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</si>
  <si>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</si>
  <si>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</si>
  <si>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</si>
  <si>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</si>
  <si>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</si>
  <si>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</si>
  <si>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</si>
  <si>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</si>
  <si>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</si>
  <si>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</si>
  <si>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</si>
  <si>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</si>
  <si>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</si>
  <si>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</si>
  <si>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</si>
  <si>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</si>
  <si>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</si>
  <si>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</si>
  <si>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</si>
  <si>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</si>
  <si>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</si>
  <si>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</si>
  <si>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</si>
  <si>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</si>
  <si>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</si>
  <si>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</si>
  <si>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</si>
  <si>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</si>
  <si>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</si>
  <si>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</si>
  <si>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</si>
  <si>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</si>
  <si>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</si>
  <si>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</si>
  <si>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</si>
  <si>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</si>
  <si>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</si>
  <si>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</si>
  <si>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</si>
  <si>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</si>
  <si>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</si>
  <si>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</si>
  <si>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</si>
  <si>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</si>
  <si>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</si>
  <si>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</si>
  <si>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</si>
  <si>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</si>
  <si>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</si>
  <si>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</si>
  <si>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</si>
  <si>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</si>
  <si>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</si>
  <si>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</si>
  <si>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</si>
  <si>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</si>
  <si>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</si>
  <si>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</si>
  <si>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</si>
  <si>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</si>
  <si>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</si>
  <si>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</si>
  <si>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</si>
  <si>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</si>
  <si>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</si>
  <si>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</si>
  <si>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</si>
  <si>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</si>
  <si>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</si>
  <si>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</si>
  <si>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</si>
  <si>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</si>
  <si>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</si>
  <si>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</si>
  <si>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</si>
  <si>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</si>
  <si>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</si>
  <si>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</si>
  <si>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</si>
  <si>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</si>
  <si>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</si>
  <si>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</si>
  <si>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ТУ ДСА України в м. Київ</t>
  </si>
  <si>
    <t>01133. Київ.м. Київ</t>
  </si>
  <si>
    <t>бульвар Лесі Українки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</si>
  <si>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</si>
  <si>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</si>
  <si>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Сімановський</t>
  </si>
  <si>
    <t>С.О. Павлюк</t>
  </si>
  <si>
    <t>096-46-49-778</t>
  </si>
  <si>
    <t>285-19-02</t>
  </si>
  <si>
    <t>25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</si>
</sst>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10" applyNumberFormat="0" applyAlignment="0" applyProtection="0"/>
    <xf numFmtId="9" fontId="0" fillId="0" borderId="0" applyFont="0" applyFill="0" applyBorder="0" applyAlignment="0" applyProtection="0"/>
    <xf numFmtId="0" fontId="70" fillId="32"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8" fillId="0" borderId="0"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1" fillId="0" borderId="32"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5" fillId="0" borderId="20" xfId="0" applyFont="1" applyFill="1" applyBorder="1" applyAlignment="1" applyProtection="1">
      <alignment horizontal="center" vertical="center" wrapText="1"/>
      <protection/>
    </xf>
    <xf numFmtId="0" fontId="85"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Ввід" xfId="76"/>
    <cellStyle name="Percent" xfId="77"/>
    <cellStyle name="Гарний"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Зв'язана клітинка" xfId="86"/>
    <cellStyle name="Колірна тема 1" xfId="87"/>
    <cellStyle name="Колірна тема 2" xfId="88"/>
    <cellStyle name="Колірна тема 3" xfId="89"/>
    <cellStyle name="Колірна тема 4" xfId="90"/>
    <cellStyle name="Колірна тема 5" xfId="91"/>
    <cellStyle name="Колірна тема 6"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SheetLayoutView="130" workbookViewId="0" topLeftCell="A1">
      <selection activeCell="F8" sqref="F8:H8"/>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7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1082</v>
      </c>
      <c r="C5" s="245"/>
      <c r="D5" s="245"/>
      <c r="E5" s="245"/>
      <c r="F5" s="245"/>
      <c r="G5" s="245"/>
      <c r="H5" s="245"/>
    </row>
    <row r="6" spans="2:8" ht="15.7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1083</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1084</v>
      </c>
      <c r="E22" s="227"/>
      <c r="F22" s="227"/>
      <c r="G22" s="227"/>
      <c r="H22" s="228"/>
      <c r="I22" s="9"/>
    </row>
    <row r="23" spans="1:9" ht="12.75" customHeight="1">
      <c r="A23" s="11"/>
      <c r="B23" s="48"/>
      <c r="C23" s="49"/>
      <c r="D23" s="49"/>
      <c r="E23" s="49"/>
      <c r="F23" s="49"/>
      <c r="G23" s="49"/>
      <c r="H23" s="50"/>
      <c r="I23" s="9"/>
    </row>
    <row r="24" spans="1:8" ht="12.75" customHeight="1">
      <c r="A24" s="11"/>
      <c r="B24" s="230" t="s">
        <v>1085</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v>26</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&amp;L2377D5FF&amp;C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690</v>
      </c>
      <c r="E8" s="185">
        <v>307</v>
      </c>
      <c r="F8" s="151">
        <v>712</v>
      </c>
      <c r="G8" s="187">
        <v>10</v>
      </c>
      <c r="H8" s="188">
        <v>144</v>
      </c>
      <c r="I8" s="188">
        <v>112</v>
      </c>
      <c r="J8" s="188"/>
      <c r="K8" s="188">
        <v>11</v>
      </c>
      <c r="L8" s="188"/>
      <c r="M8" s="188">
        <v>6</v>
      </c>
      <c r="N8" s="188">
        <v>6</v>
      </c>
      <c r="O8" s="188">
        <v>20</v>
      </c>
      <c r="P8" s="188"/>
      <c r="Q8" s="188"/>
      <c r="R8" s="186">
        <v>112</v>
      </c>
      <c r="S8" s="186"/>
      <c r="T8" s="186"/>
      <c r="U8" s="186">
        <v>6</v>
      </c>
      <c r="V8" s="186"/>
      <c r="W8" s="186"/>
      <c r="X8" s="186"/>
      <c r="Y8" s="186">
        <v>7</v>
      </c>
      <c r="Z8" s="186">
        <v>20</v>
      </c>
      <c r="AA8" s="188">
        <v>546</v>
      </c>
      <c r="AB8" s="186">
        <v>566</v>
      </c>
      <c r="AC8" s="186">
        <v>8</v>
      </c>
      <c r="AD8" s="129"/>
    </row>
    <row r="9" spans="1:30" s="127" customFormat="1" ht="12.75" customHeight="1">
      <c r="A9" s="131">
        <v>2</v>
      </c>
      <c r="B9" s="131" t="s">
        <v>251</v>
      </c>
      <c r="C9" s="131" t="s">
        <v>250</v>
      </c>
      <c r="D9" s="189">
        <v>11</v>
      </c>
      <c r="E9" s="190">
        <v>5</v>
      </c>
      <c r="F9" s="151">
        <v>17</v>
      </c>
      <c r="G9" s="187"/>
      <c r="H9" s="190">
        <v>3</v>
      </c>
      <c r="I9" s="190">
        <v>2</v>
      </c>
      <c r="J9" s="190"/>
      <c r="K9" s="190">
        <v>1</v>
      </c>
      <c r="L9" s="190"/>
      <c r="M9" s="190"/>
      <c r="N9" s="190">
        <v>1</v>
      </c>
      <c r="O9" s="190"/>
      <c r="P9" s="186"/>
      <c r="Q9" s="186"/>
      <c r="R9" s="186">
        <v>2</v>
      </c>
      <c r="S9" s="186"/>
      <c r="T9" s="186"/>
      <c r="U9" s="186">
        <v>1</v>
      </c>
      <c r="V9" s="186"/>
      <c r="W9" s="186"/>
      <c r="X9" s="186"/>
      <c r="Y9" s="186"/>
      <c r="Z9" s="186"/>
      <c r="AA9" s="190">
        <v>8</v>
      </c>
      <c r="AB9" s="186">
        <v>12</v>
      </c>
      <c r="AC9" s="186"/>
      <c r="AD9" s="175"/>
    </row>
    <row r="10" spans="1:30" s="127" customFormat="1" ht="12.75" customHeight="1">
      <c r="A10" s="131">
        <v>3</v>
      </c>
      <c r="B10" s="131" t="s">
        <v>253</v>
      </c>
      <c r="C10" s="131" t="s">
        <v>252</v>
      </c>
      <c r="D10" s="189">
        <v>58</v>
      </c>
      <c r="E10" s="190">
        <v>18</v>
      </c>
      <c r="F10" s="151">
        <v>68</v>
      </c>
      <c r="G10" s="187">
        <v>8</v>
      </c>
      <c r="H10" s="190">
        <v>11</v>
      </c>
      <c r="I10" s="190">
        <v>8</v>
      </c>
      <c r="J10" s="190"/>
      <c r="K10" s="190">
        <v>5</v>
      </c>
      <c r="L10" s="190"/>
      <c r="M10" s="190"/>
      <c r="N10" s="190">
        <v>1</v>
      </c>
      <c r="O10" s="190">
        <v>2</v>
      </c>
      <c r="P10" s="186"/>
      <c r="Q10" s="186"/>
      <c r="R10" s="186">
        <v>8</v>
      </c>
      <c r="S10" s="186"/>
      <c r="T10" s="186"/>
      <c r="U10" s="186">
        <v>1</v>
      </c>
      <c r="V10" s="186"/>
      <c r="W10" s="186"/>
      <c r="X10" s="186"/>
      <c r="Y10" s="186"/>
      <c r="Z10" s="186">
        <v>2</v>
      </c>
      <c r="AA10" s="190">
        <v>47</v>
      </c>
      <c r="AB10" s="186">
        <v>57</v>
      </c>
      <c r="AC10" s="186">
        <v>8</v>
      </c>
      <c r="AD10" s="175"/>
    </row>
    <row r="11" spans="1:30" s="127" customFormat="1" ht="12.75" customHeight="1">
      <c r="A11" s="131">
        <v>4</v>
      </c>
      <c r="B11" s="131" t="s">
        <v>954</v>
      </c>
      <c r="C11" s="131" t="s">
        <v>955</v>
      </c>
      <c r="D11" s="189">
        <v>1</v>
      </c>
      <c r="E11" s="190"/>
      <c r="F11" s="151">
        <v>1</v>
      </c>
      <c r="G11" s="187"/>
      <c r="H11" s="190"/>
      <c r="I11" s="190"/>
      <c r="J11" s="190"/>
      <c r="K11" s="190"/>
      <c r="L11" s="190"/>
      <c r="M11" s="190"/>
      <c r="N11" s="190"/>
      <c r="O11" s="190"/>
      <c r="P11" s="186"/>
      <c r="Q11" s="186"/>
      <c r="R11" s="186"/>
      <c r="S11" s="186"/>
      <c r="T11" s="186"/>
      <c r="U11" s="186"/>
      <c r="V11" s="186"/>
      <c r="W11" s="186"/>
      <c r="X11" s="186"/>
      <c r="Y11" s="186"/>
      <c r="Z11" s="186"/>
      <c r="AA11" s="190">
        <v>1</v>
      </c>
      <c r="AB11" s="186">
        <v>1</v>
      </c>
      <c r="AC11" s="186"/>
      <c r="AD11" s="175"/>
    </row>
    <row r="12" spans="1:30" s="127" customFormat="1" ht="12.75" customHeight="1">
      <c r="A12" s="131">
        <v>5</v>
      </c>
      <c r="B12" s="131" t="s">
        <v>255</v>
      </c>
      <c r="C12" s="131" t="s">
        <v>254</v>
      </c>
      <c r="D12" s="189">
        <v>565</v>
      </c>
      <c r="E12" s="190">
        <v>230</v>
      </c>
      <c r="F12" s="151">
        <v>567</v>
      </c>
      <c r="G12" s="187">
        <v>2</v>
      </c>
      <c r="H12" s="190">
        <v>111</v>
      </c>
      <c r="I12" s="190">
        <v>91</v>
      </c>
      <c r="J12" s="190"/>
      <c r="K12" s="190">
        <v>3</v>
      </c>
      <c r="L12" s="190"/>
      <c r="M12" s="190">
        <v>6</v>
      </c>
      <c r="N12" s="190">
        <v>4</v>
      </c>
      <c r="O12" s="190">
        <v>10</v>
      </c>
      <c r="P12" s="186"/>
      <c r="Q12" s="186"/>
      <c r="R12" s="186">
        <v>90</v>
      </c>
      <c r="S12" s="186"/>
      <c r="T12" s="186"/>
      <c r="U12" s="186">
        <v>4</v>
      </c>
      <c r="V12" s="186"/>
      <c r="W12" s="186"/>
      <c r="X12" s="186"/>
      <c r="Y12" s="186">
        <v>7</v>
      </c>
      <c r="Z12" s="186">
        <v>10</v>
      </c>
      <c r="AA12" s="190">
        <v>454</v>
      </c>
      <c r="AB12" s="186">
        <v>457</v>
      </c>
      <c r="AC12" s="186"/>
      <c r="AD12" s="175"/>
    </row>
    <row r="13" spans="1:30" s="127" customFormat="1" ht="12.75" customHeight="1">
      <c r="A13" s="131">
        <v>6</v>
      </c>
      <c r="B13" s="131" t="s">
        <v>1067</v>
      </c>
      <c r="C13" s="131" t="s">
        <v>1068</v>
      </c>
      <c r="D13" s="189">
        <v>35</v>
      </c>
      <c r="E13" s="190">
        <v>35</v>
      </c>
      <c r="F13" s="151">
        <v>37</v>
      </c>
      <c r="G13" s="187"/>
      <c r="H13" s="190">
        <v>12</v>
      </c>
      <c r="I13" s="190">
        <v>8</v>
      </c>
      <c r="J13" s="190"/>
      <c r="K13" s="190">
        <v>1</v>
      </c>
      <c r="L13" s="190"/>
      <c r="M13" s="190"/>
      <c r="N13" s="190"/>
      <c r="O13" s="190">
        <v>4</v>
      </c>
      <c r="P13" s="186"/>
      <c r="Q13" s="186"/>
      <c r="R13" s="186">
        <v>9</v>
      </c>
      <c r="S13" s="186"/>
      <c r="T13" s="186"/>
      <c r="U13" s="186"/>
      <c r="V13" s="186"/>
      <c r="W13" s="186"/>
      <c r="X13" s="186"/>
      <c r="Y13" s="186"/>
      <c r="Z13" s="186">
        <v>4</v>
      </c>
      <c r="AA13" s="190">
        <v>23</v>
      </c>
      <c r="AB13" s="186">
        <v>24</v>
      </c>
      <c r="AC13" s="186"/>
      <c r="AD13" s="175"/>
    </row>
    <row r="14" spans="1:30" s="127" customFormat="1" ht="12.75" customHeight="1">
      <c r="A14" s="131">
        <v>7</v>
      </c>
      <c r="B14" s="131" t="s">
        <v>1069</v>
      </c>
      <c r="C14" s="131" t="s">
        <v>1070</v>
      </c>
      <c r="D14" s="189">
        <v>6</v>
      </c>
      <c r="E14" s="190">
        <v>6</v>
      </c>
      <c r="F14" s="151">
        <v>7</v>
      </c>
      <c r="G14" s="187"/>
      <c r="H14" s="190">
        <v>1</v>
      </c>
      <c r="I14" s="190"/>
      <c r="J14" s="190"/>
      <c r="K14" s="190"/>
      <c r="L14" s="190"/>
      <c r="M14" s="190"/>
      <c r="N14" s="190"/>
      <c r="O14" s="190">
        <v>1</v>
      </c>
      <c r="P14" s="186"/>
      <c r="Q14" s="186"/>
      <c r="R14" s="186"/>
      <c r="S14" s="186"/>
      <c r="T14" s="186"/>
      <c r="U14" s="186"/>
      <c r="V14" s="186"/>
      <c r="W14" s="186"/>
      <c r="X14" s="186"/>
      <c r="Y14" s="186"/>
      <c r="Z14" s="186">
        <v>1</v>
      </c>
      <c r="AA14" s="190">
        <v>5</v>
      </c>
      <c r="AB14" s="186">
        <v>6</v>
      </c>
      <c r="AC14" s="186"/>
      <c r="AD14" s="175"/>
    </row>
    <row r="15" spans="1:30" s="127" customFormat="1" ht="12.75" customHeight="1">
      <c r="A15" s="131">
        <v>8</v>
      </c>
      <c r="B15" s="131">
        <v>112</v>
      </c>
      <c r="C15" s="131" t="s">
        <v>256</v>
      </c>
      <c r="D15" s="189"/>
      <c r="E15" s="190"/>
      <c r="F15" s="151">
        <v>1</v>
      </c>
      <c r="G15" s="187"/>
      <c r="H15" s="190"/>
      <c r="I15" s="190"/>
      <c r="J15" s="190"/>
      <c r="K15" s="190"/>
      <c r="L15" s="190"/>
      <c r="M15" s="190"/>
      <c r="N15" s="190"/>
      <c r="O15" s="190"/>
      <c r="P15" s="186"/>
      <c r="Q15" s="186"/>
      <c r="R15" s="186"/>
      <c r="S15" s="186"/>
      <c r="T15" s="186"/>
      <c r="U15" s="186"/>
      <c r="V15" s="186"/>
      <c r="W15" s="186"/>
      <c r="X15" s="186"/>
      <c r="Y15" s="186"/>
      <c r="Z15" s="186"/>
      <c r="AA15" s="190"/>
      <c r="AB15" s="186">
        <v>1</v>
      </c>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c r="A17" s="131">
        <v>10</v>
      </c>
      <c r="B17" s="131" t="s">
        <v>260</v>
      </c>
      <c r="C17" s="131" t="s">
        <v>259</v>
      </c>
      <c r="D17" s="189">
        <v>4</v>
      </c>
      <c r="E17" s="190">
        <v>3</v>
      </c>
      <c r="F17" s="151">
        <v>4</v>
      </c>
      <c r="G17" s="187"/>
      <c r="H17" s="190"/>
      <c r="I17" s="190"/>
      <c r="J17" s="190"/>
      <c r="K17" s="190"/>
      <c r="L17" s="190"/>
      <c r="M17" s="190"/>
      <c r="N17" s="190"/>
      <c r="O17" s="190"/>
      <c r="P17" s="186"/>
      <c r="Q17" s="186"/>
      <c r="R17" s="186"/>
      <c r="S17" s="186"/>
      <c r="T17" s="186"/>
      <c r="U17" s="186"/>
      <c r="V17" s="186"/>
      <c r="W17" s="186"/>
      <c r="X17" s="186"/>
      <c r="Y17" s="186"/>
      <c r="Z17" s="186"/>
      <c r="AA17" s="190">
        <v>4</v>
      </c>
      <c r="AB17" s="186">
        <v>4</v>
      </c>
      <c r="AC17" s="186"/>
      <c r="AD17" s="175"/>
    </row>
    <row r="18" spans="1:30" s="127" customFormat="1" ht="12.75" customHeight="1">
      <c r="A18" s="131">
        <v>11</v>
      </c>
      <c r="B18" s="131" t="s">
        <v>262</v>
      </c>
      <c r="C18" s="131" t="s">
        <v>261</v>
      </c>
      <c r="D18" s="189">
        <v>1</v>
      </c>
      <c r="E18" s="190">
        <v>1</v>
      </c>
      <c r="F18" s="151">
        <v>1</v>
      </c>
      <c r="G18" s="187"/>
      <c r="H18" s="190">
        <v>1</v>
      </c>
      <c r="I18" s="190"/>
      <c r="J18" s="190"/>
      <c r="K18" s="190"/>
      <c r="L18" s="190"/>
      <c r="M18" s="190"/>
      <c r="N18" s="190"/>
      <c r="O18" s="190">
        <v>1</v>
      </c>
      <c r="P18" s="186"/>
      <c r="Q18" s="186"/>
      <c r="R18" s="186"/>
      <c r="S18" s="186"/>
      <c r="T18" s="186"/>
      <c r="U18" s="186"/>
      <c r="V18" s="186"/>
      <c r="W18" s="186"/>
      <c r="X18" s="186"/>
      <c r="Y18" s="186"/>
      <c r="Z18" s="186">
        <v>1</v>
      </c>
      <c r="AA18" s="190"/>
      <c r="AB18" s="186"/>
      <c r="AC18" s="186"/>
      <c r="AD18" s="175"/>
    </row>
    <row r="19" spans="1:30" s="127" customFormat="1" ht="12.75" customHeight="1">
      <c r="A19" s="131">
        <v>12</v>
      </c>
      <c r="B19" s="131" t="s">
        <v>1071</v>
      </c>
      <c r="C19" s="131" t="s">
        <v>1072</v>
      </c>
      <c r="D19" s="189">
        <v>9</v>
      </c>
      <c r="E19" s="190">
        <v>9</v>
      </c>
      <c r="F19" s="151">
        <v>9</v>
      </c>
      <c r="G19" s="187"/>
      <c r="H19" s="190">
        <v>5</v>
      </c>
      <c r="I19" s="190">
        <v>3</v>
      </c>
      <c r="J19" s="190"/>
      <c r="K19" s="190">
        <v>1</v>
      </c>
      <c r="L19" s="190"/>
      <c r="M19" s="190"/>
      <c r="N19" s="190"/>
      <c r="O19" s="190">
        <v>2</v>
      </c>
      <c r="P19" s="186"/>
      <c r="Q19" s="186"/>
      <c r="R19" s="186">
        <v>3</v>
      </c>
      <c r="S19" s="186"/>
      <c r="T19" s="186"/>
      <c r="U19" s="186"/>
      <c r="V19" s="186"/>
      <c r="W19" s="186"/>
      <c r="X19" s="186"/>
      <c r="Y19" s="186"/>
      <c r="Z19" s="186">
        <v>2</v>
      </c>
      <c r="AA19" s="190">
        <v>4</v>
      </c>
      <c r="AB19" s="186">
        <v>4</v>
      </c>
      <c r="AC19" s="186"/>
      <c r="AD19" s="175"/>
    </row>
    <row r="20" spans="1:30" s="128" customFormat="1" ht="12.75" customHeight="1">
      <c r="A20" s="131">
        <v>13</v>
      </c>
      <c r="B20" s="132" t="s">
        <v>263</v>
      </c>
      <c r="C20" s="132" t="s">
        <v>1041</v>
      </c>
      <c r="D20" s="189">
        <v>1437</v>
      </c>
      <c r="E20" s="190">
        <v>545</v>
      </c>
      <c r="F20" s="151">
        <v>1613</v>
      </c>
      <c r="G20" s="187">
        <v>22</v>
      </c>
      <c r="H20" s="190">
        <v>553</v>
      </c>
      <c r="I20" s="190">
        <v>406</v>
      </c>
      <c r="J20" s="190"/>
      <c r="K20" s="190"/>
      <c r="L20" s="190"/>
      <c r="M20" s="190">
        <v>6</v>
      </c>
      <c r="N20" s="190">
        <v>119</v>
      </c>
      <c r="O20" s="190">
        <v>5</v>
      </c>
      <c r="P20" s="186">
        <v>13</v>
      </c>
      <c r="Q20" s="186">
        <v>4</v>
      </c>
      <c r="R20" s="186">
        <v>412</v>
      </c>
      <c r="S20" s="186">
        <v>2</v>
      </c>
      <c r="T20" s="186">
        <v>9</v>
      </c>
      <c r="U20" s="186">
        <v>129</v>
      </c>
      <c r="V20" s="186">
        <v>13</v>
      </c>
      <c r="W20" s="186">
        <v>4</v>
      </c>
      <c r="X20" s="186"/>
      <c r="Y20" s="186">
        <v>5</v>
      </c>
      <c r="Z20" s="186">
        <v>7</v>
      </c>
      <c r="AA20" s="190">
        <v>884</v>
      </c>
      <c r="AB20" s="186">
        <v>1047</v>
      </c>
      <c r="AC20" s="186">
        <v>21</v>
      </c>
      <c r="AD20" s="129"/>
    </row>
    <row r="21" spans="1:30" s="127" customFormat="1" ht="12.75" customHeight="1">
      <c r="A21" s="131">
        <v>14</v>
      </c>
      <c r="B21" s="131" t="s">
        <v>265</v>
      </c>
      <c r="C21" s="131" t="s">
        <v>264</v>
      </c>
      <c r="D21" s="189">
        <v>347</v>
      </c>
      <c r="E21" s="190">
        <v>93</v>
      </c>
      <c r="F21" s="151">
        <v>460</v>
      </c>
      <c r="G21" s="187">
        <v>21</v>
      </c>
      <c r="H21" s="190">
        <v>83</v>
      </c>
      <c r="I21" s="190">
        <v>64</v>
      </c>
      <c r="J21" s="190"/>
      <c r="K21" s="190"/>
      <c r="L21" s="190"/>
      <c r="M21" s="190">
        <v>2</v>
      </c>
      <c r="N21" s="190">
        <v>6</v>
      </c>
      <c r="O21" s="190">
        <v>4</v>
      </c>
      <c r="P21" s="186">
        <v>7</v>
      </c>
      <c r="Q21" s="186"/>
      <c r="R21" s="186">
        <v>61</v>
      </c>
      <c r="S21" s="186">
        <v>1</v>
      </c>
      <c r="T21" s="186">
        <v>5</v>
      </c>
      <c r="U21" s="186">
        <v>7</v>
      </c>
      <c r="V21" s="186">
        <v>7</v>
      </c>
      <c r="W21" s="186"/>
      <c r="X21" s="186"/>
      <c r="Y21" s="186">
        <v>2</v>
      </c>
      <c r="Z21" s="186">
        <v>5</v>
      </c>
      <c r="AA21" s="190">
        <v>264</v>
      </c>
      <c r="AB21" s="186">
        <v>373</v>
      </c>
      <c r="AC21" s="186">
        <v>21</v>
      </c>
      <c r="AD21" s="175"/>
    </row>
    <row r="22" spans="1:30" s="127" customFormat="1" ht="12.75" customHeight="1">
      <c r="A22" s="131">
        <v>15</v>
      </c>
      <c r="B22" s="131" t="s">
        <v>267</v>
      </c>
      <c r="C22" s="131" t="s">
        <v>266</v>
      </c>
      <c r="D22" s="189">
        <v>3</v>
      </c>
      <c r="E22" s="190"/>
      <c r="F22" s="151">
        <v>3</v>
      </c>
      <c r="G22" s="187"/>
      <c r="H22" s="190">
        <v>2</v>
      </c>
      <c r="I22" s="190">
        <v>1</v>
      </c>
      <c r="J22" s="190"/>
      <c r="K22" s="190"/>
      <c r="L22" s="190"/>
      <c r="M22" s="190"/>
      <c r="N22" s="190">
        <v>1</v>
      </c>
      <c r="O22" s="190"/>
      <c r="P22" s="186"/>
      <c r="Q22" s="186"/>
      <c r="R22" s="186">
        <v>1</v>
      </c>
      <c r="S22" s="186"/>
      <c r="T22" s="186"/>
      <c r="U22" s="186">
        <v>1</v>
      </c>
      <c r="V22" s="186"/>
      <c r="W22" s="186"/>
      <c r="X22" s="186"/>
      <c r="Y22" s="186"/>
      <c r="Z22" s="186"/>
      <c r="AA22" s="190">
        <v>1</v>
      </c>
      <c r="AB22" s="186">
        <v>1</v>
      </c>
      <c r="AC22" s="186"/>
      <c r="AD22" s="175"/>
    </row>
    <row r="23" spans="1:30" s="127" customFormat="1" ht="12.75" customHeight="1">
      <c r="A23" s="131">
        <v>16</v>
      </c>
      <c r="B23" s="131" t="s">
        <v>269</v>
      </c>
      <c r="C23" s="131" t="s">
        <v>268</v>
      </c>
      <c r="D23" s="189">
        <v>1</v>
      </c>
      <c r="E23" s="190"/>
      <c r="F23" s="151">
        <v>1</v>
      </c>
      <c r="G23" s="187"/>
      <c r="H23" s="190"/>
      <c r="I23" s="190"/>
      <c r="J23" s="190"/>
      <c r="K23" s="190"/>
      <c r="L23" s="190"/>
      <c r="M23" s="190"/>
      <c r="N23" s="190"/>
      <c r="O23" s="190"/>
      <c r="P23" s="186"/>
      <c r="Q23" s="186"/>
      <c r="R23" s="186"/>
      <c r="S23" s="186"/>
      <c r="T23" s="186"/>
      <c r="U23" s="186"/>
      <c r="V23" s="186"/>
      <c r="W23" s="186"/>
      <c r="X23" s="186"/>
      <c r="Y23" s="186"/>
      <c r="Z23" s="186"/>
      <c r="AA23" s="190">
        <v>1</v>
      </c>
      <c r="AB23" s="186">
        <v>1</v>
      </c>
      <c r="AC23" s="186"/>
      <c r="AD23" s="175"/>
    </row>
    <row r="24" spans="1:30" s="127" customFormat="1" ht="12.75" customHeight="1">
      <c r="A24" s="131">
        <v>17</v>
      </c>
      <c r="B24" s="131" t="s">
        <v>271</v>
      </c>
      <c r="C24" s="131" t="s">
        <v>270</v>
      </c>
      <c r="D24" s="189">
        <v>2</v>
      </c>
      <c r="E24" s="190">
        <v>1</v>
      </c>
      <c r="F24" s="151">
        <v>2</v>
      </c>
      <c r="G24" s="187"/>
      <c r="H24" s="190">
        <v>1</v>
      </c>
      <c r="I24" s="190">
        <v>1</v>
      </c>
      <c r="J24" s="190"/>
      <c r="K24" s="190"/>
      <c r="L24" s="190"/>
      <c r="M24" s="190"/>
      <c r="N24" s="190"/>
      <c r="O24" s="190"/>
      <c r="P24" s="186"/>
      <c r="Q24" s="186"/>
      <c r="R24" s="186">
        <v>1</v>
      </c>
      <c r="S24" s="186"/>
      <c r="T24" s="186"/>
      <c r="U24" s="186"/>
      <c r="V24" s="186"/>
      <c r="W24" s="186"/>
      <c r="X24" s="186"/>
      <c r="Y24" s="186"/>
      <c r="Z24" s="186"/>
      <c r="AA24" s="190">
        <v>1</v>
      </c>
      <c r="AB24" s="186">
        <v>1</v>
      </c>
      <c r="AC24" s="186"/>
      <c r="AD24" s="175"/>
    </row>
    <row r="25" spans="1:30" s="127" customFormat="1" ht="12.75" customHeight="1">
      <c r="A25" s="131">
        <v>18</v>
      </c>
      <c r="B25" s="131" t="s">
        <v>273</v>
      </c>
      <c r="C25" s="131" t="s">
        <v>272</v>
      </c>
      <c r="D25" s="189">
        <v>13</v>
      </c>
      <c r="E25" s="190">
        <v>4</v>
      </c>
      <c r="F25" s="151">
        <v>14</v>
      </c>
      <c r="G25" s="187"/>
      <c r="H25" s="190">
        <v>5</v>
      </c>
      <c r="I25" s="190">
        <v>4</v>
      </c>
      <c r="J25" s="190"/>
      <c r="K25" s="190"/>
      <c r="L25" s="190"/>
      <c r="M25" s="190"/>
      <c r="N25" s="190">
        <v>1</v>
      </c>
      <c r="O25" s="190"/>
      <c r="P25" s="186"/>
      <c r="Q25" s="186"/>
      <c r="R25" s="186">
        <v>7</v>
      </c>
      <c r="S25" s="186"/>
      <c r="T25" s="186"/>
      <c r="U25" s="186">
        <v>1</v>
      </c>
      <c r="V25" s="186"/>
      <c r="W25" s="186"/>
      <c r="X25" s="186"/>
      <c r="Y25" s="186"/>
      <c r="Z25" s="186"/>
      <c r="AA25" s="190">
        <v>8</v>
      </c>
      <c r="AB25" s="186">
        <v>8</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399</v>
      </c>
      <c r="E27" s="190">
        <v>121</v>
      </c>
      <c r="F27" s="151">
        <v>422</v>
      </c>
      <c r="G27" s="187"/>
      <c r="H27" s="190">
        <v>127</v>
      </c>
      <c r="I27" s="190">
        <v>117</v>
      </c>
      <c r="J27" s="190"/>
      <c r="K27" s="190"/>
      <c r="L27" s="190"/>
      <c r="M27" s="190"/>
      <c r="N27" s="190">
        <v>7</v>
      </c>
      <c r="O27" s="190"/>
      <c r="P27" s="186">
        <v>3</v>
      </c>
      <c r="Q27" s="186"/>
      <c r="R27" s="186">
        <v>115</v>
      </c>
      <c r="S27" s="186">
        <v>1</v>
      </c>
      <c r="T27" s="186">
        <v>4</v>
      </c>
      <c r="U27" s="186">
        <v>7</v>
      </c>
      <c r="V27" s="186">
        <v>3</v>
      </c>
      <c r="W27" s="186"/>
      <c r="X27" s="186"/>
      <c r="Y27" s="186"/>
      <c r="Z27" s="186"/>
      <c r="AA27" s="190">
        <v>272</v>
      </c>
      <c r="AB27" s="186">
        <v>295</v>
      </c>
      <c r="AC27" s="186"/>
      <c r="AD27" s="175"/>
    </row>
    <row r="28" spans="1:30" s="127" customFormat="1" ht="12.75" customHeight="1">
      <c r="A28" s="131">
        <v>21</v>
      </c>
      <c r="B28" s="131" t="s">
        <v>279</v>
      </c>
      <c r="C28" s="131" t="s">
        <v>278</v>
      </c>
      <c r="D28" s="189">
        <v>124</v>
      </c>
      <c r="E28" s="190">
        <v>31</v>
      </c>
      <c r="F28" s="151">
        <v>137</v>
      </c>
      <c r="G28" s="187"/>
      <c r="H28" s="190">
        <v>38</v>
      </c>
      <c r="I28" s="190">
        <v>21</v>
      </c>
      <c r="J28" s="190"/>
      <c r="K28" s="190"/>
      <c r="L28" s="190"/>
      <c r="M28" s="190">
        <v>1</v>
      </c>
      <c r="N28" s="190">
        <v>16</v>
      </c>
      <c r="O28" s="190"/>
      <c r="P28" s="186"/>
      <c r="Q28" s="186"/>
      <c r="R28" s="186">
        <v>25</v>
      </c>
      <c r="S28" s="186"/>
      <c r="T28" s="186"/>
      <c r="U28" s="186">
        <v>22</v>
      </c>
      <c r="V28" s="186"/>
      <c r="W28" s="186"/>
      <c r="X28" s="186"/>
      <c r="Y28" s="186"/>
      <c r="Z28" s="186"/>
      <c r="AA28" s="190">
        <v>86</v>
      </c>
      <c r="AB28" s="186">
        <v>99</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11</v>
      </c>
      <c r="E30" s="190">
        <v>5</v>
      </c>
      <c r="F30" s="151">
        <v>11</v>
      </c>
      <c r="G30" s="187"/>
      <c r="H30" s="190">
        <v>6</v>
      </c>
      <c r="I30" s="190">
        <v>6</v>
      </c>
      <c r="J30" s="190"/>
      <c r="K30" s="190"/>
      <c r="L30" s="190"/>
      <c r="M30" s="190"/>
      <c r="N30" s="190"/>
      <c r="O30" s="190"/>
      <c r="P30" s="186"/>
      <c r="Q30" s="186"/>
      <c r="R30" s="186">
        <v>7</v>
      </c>
      <c r="S30" s="186"/>
      <c r="T30" s="186"/>
      <c r="U30" s="186"/>
      <c r="V30" s="186"/>
      <c r="W30" s="186"/>
      <c r="X30" s="186"/>
      <c r="Y30" s="186"/>
      <c r="Z30" s="186"/>
      <c r="AA30" s="190">
        <v>5</v>
      </c>
      <c r="AB30" s="186">
        <v>5</v>
      </c>
      <c r="AC30" s="186"/>
      <c r="AD30" s="175"/>
    </row>
    <row r="31" spans="1:30" s="127" customFormat="1" ht="12.75" customHeight="1">
      <c r="A31" s="131">
        <v>24</v>
      </c>
      <c r="B31" s="131" t="s">
        <v>285</v>
      </c>
      <c r="C31" s="131" t="s">
        <v>284</v>
      </c>
      <c r="D31" s="189">
        <v>393</v>
      </c>
      <c r="E31" s="190">
        <v>225</v>
      </c>
      <c r="F31" s="151">
        <v>406</v>
      </c>
      <c r="G31" s="187"/>
      <c r="H31" s="190">
        <v>234</v>
      </c>
      <c r="I31" s="190">
        <v>153</v>
      </c>
      <c r="J31" s="190"/>
      <c r="K31" s="190"/>
      <c r="L31" s="190"/>
      <c r="M31" s="190">
        <v>3</v>
      </c>
      <c r="N31" s="190">
        <v>72</v>
      </c>
      <c r="O31" s="190"/>
      <c r="P31" s="186">
        <v>2</v>
      </c>
      <c r="Q31" s="186">
        <v>4</v>
      </c>
      <c r="R31" s="186">
        <v>156</v>
      </c>
      <c r="S31" s="186"/>
      <c r="T31" s="186"/>
      <c r="U31" s="186">
        <v>75</v>
      </c>
      <c r="V31" s="186">
        <v>2</v>
      </c>
      <c r="W31" s="186">
        <v>4</v>
      </c>
      <c r="X31" s="186"/>
      <c r="Y31" s="186">
        <v>3</v>
      </c>
      <c r="Z31" s="186"/>
      <c r="AA31" s="190">
        <v>159</v>
      </c>
      <c r="AB31" s="186">
        <v>166</v>
      </c>
      <c r="AC31" s="186"/>
      <c r="AD31" s="175"/>
    </row>
    <row r="32" spans="1:30" s="127" customFormat="1" ht="12.75" customHeight="1">
      <c r="A32" s="131">
        <v>25</v>
      </c>
      <c r="B32" s="131" t="s">
        <v>958</v>
      </c>
      <c r="C32" s="131" t="s">
        <v>286</v>
      </c>
      <c r="D32" s="189">
        <v>19</v>
      </c>
      <c r="E32" s="190">
        <v>14</v>
      </c>
      <c r="F32" s="151">
        <v>21</v>
      </c>
      <c r="G32" s="187"/>
      <c r="H32" s="190">
        <v>10</v>
      </c>
      <c r="I32" s="190">
        <v>6</v>
      </c>
      <c r="J32" s="190"/>
      <c r="K32" s="190"/>
      <c r="L32" s="190"/>
      <c r="M32" s="190"/>
      <c r="N32" s="190">
        <v>4</v>
      </c>
      <c r="O32" s="190"/>
      <c r="P32" s="186"/>
      <c r="Q32" s="186"/>
      <c r="R32" s="186">
        <v>6</v>
      </c>
      <c r="S32" s="186"/>
      <c r="T32" s="186"/>
      <c r="U32" s="186">
        <v>4</v>
      </c>
      <c r="V32" s="186"/>
      <c r="W32" s="186"/>
      <c r="X32" s="186"/>
      <c r="Y32" s="186"/>
      <c r="Z32" s="186"/>
      <c r="AA32" s="190">
        <v>9</v>
      </c>
      <c r="AB32" s="186">
        <v>11</v>
      </c>
      <c r="AC32" s="186"/>
      <c r="AD32" s="175"/>
    </row>
    <row r="33" spans="1:30" s="127" customFormat="1" ht="12.75" customHeight="1">
      <c r="A33" s="131">
        <v>26</v>
      </c>
      <c r="B33" s="131" t="s">
        <v>959</v>
      </c>
      <c r="C33" s="131" t="s">
        <v>960</v>
      </c>
      <c r="D33" s="189">
        <v>49</v>
      </c>
      <c r="E33" s="190">
        <v>26</v>
      </c>
      <c r="F33" s="151">
        <v>49</v>
      </c>
      <c r="G33" s="187"/>
      <c r="H33" s="190">
        <v>23</v>
      </c>
      <c r="I33" s="190">
        <v>20</v>
      </c>
      <c r="J33" s="190"/>
      <c r="K33" s="190"/>
      <c r="L33" s="190"/>
      <c r="M33" s="190"/>
      <c r="N33" s="190">
        <v>2</v>
      </c>
      <c r="O33" s="190"/>
      <c r="P33" s="186">
        <v>1</v>
      </c>
      <c r="Q33" s="186"/>
      <c r="R33" s="186">
        <v>20</v>
      </c>
      <c r="S33" s="186"/>
      <c r="T33" s="186"/>
      <c r="U33" s="186">
        <v>2</v>
      </c>
      <c r="V33" s="186">
        <v>1</v>
      </c>
      <c r="W33" s="186"/>
      <c r="X33" s="186"/>
      <c r="Y33" s="186"/>
      <c r="Z33" s="186"/>
      <c r="AA33" s="190">
        <v>26</v>
      </c>
      <c r="AB33" s="186">
        <v>26</v>
      </c>
      <c r="AC33" s="186"/>
      <c r="AD33" s="175"/>
    </row>
    <row r="34" spans="1:30" s="127" customFormat="1" ht="12.75" customHeight="1">
      <c r="A34" s="131">
        <v>27</v>
      </c>
      <c r="B34" s="131">
        <v>127</v>
      </c>
      <c r="C34" s="131" t="s">
        <v>287</v>
      </c>
      <c r="D34" s="189">
        <v>7</v>
      </c>
      <c r="E34" s="190">
        <v>1</v>
      </c>
      <c r="F34" s="151">
        <v>10</v>
      </c>
      <c r="G34" s="187"/>
      <c r="H34" s="190"/>
      <c r="I34" s="190"/>
      <c r="J34" s="190"/>
      <c r="K34" s="190"/>
      <c r="L34" s="190"/>
      <c r="M34" s="190"/>
      <c r="N34" s="190"/>
      <c r="O34" s="190"/>
      <c r="P34" s="186"/>
      <c r="Q34" s="186"/>
      <c r="R34" s="186"/>
      <c r="S34" s="186"/>
      <c r="T34" s="186"/>
      <c r="U34" s="186"/>
      <c r="V34" s="186"/>
      <c r="W34" s="186"/>
      <c r="X34" s="186"/>
      <c r="Y34" s="186"/>
      <c r="Z34" s="186"/>
      <c r="AA34" s="190">
        <v>7</v>
      </c>
      <c r="AB34" s="186">
        <v>10</v>
      </c>
      <c r="AC34" s="186"/>
      <c r="AD34" s="175"/>
    </row>
    <row r="35" spans="1:30" s="127" customFormat="1" ht="12.75" customHeight="1">
      <c r="A35" s="131">
        <v>28</v>
      </c>
      <c r="B35" s="131" t="s">
        <v>289</v>
      </c>
      <c r="C35" s="131" t="s">
        <v>288</v>
      </c>
      <c r="D35" s="189">
        <v>38</v>
      </c>
      <c r="E35" s="190">
        <v>13</v>
      </c>
      <c r="F35" s="151">
        <v>39</v>
      </c>
      <c r="G35" s="187"/>
      <c r="H35" s="190">
        <v>16</v>
      </c>
      <c r="I35" s="190">
        <v>8</v>
      </c>
      <c r="J35" s="190"/>
      <c r="K35" s="190"/>
      <c r="L35" s="190"/>
      <c r="M35" s="190"/>
      <c r="N35" s="190">
        <v>7</v>
      </c>
      <c r="O35" s="190">
        <v>1</v>
      </c>
      <c r="P35" s="186"/>
      <c r="Q35" s="186"/>
      <c r="R35" s="186">
        <v>9</v>
      </c>
      <c r="S35" s="186"/>
      <c r="T35" s="186"/>
      <c r="U35" s="186">
        <v>7</v>
      </c>
      <c r="V35" s="186"/>
      <c r="W35" s="186"/>
      <c r="X35" s="186"/>
      <c r="Y35" s="186"/>
      <c r="Z35" s="186">
        <v>1</v>
      </c>
      <c r="AA35" s="190">
        <v>22</v>
      </c>
      <c r="AB35" s="186">
        <v>22</v>
      </c>
      <c r="AC35" s="186"/>
      <c r="AD35" s="175"/>
    </row>
    <row r="36" spans="1:30" s="127" customFormat="1" ht="12.75" customHeight="1">
      <c r="A36" s="131">
        <v>29</v>
      </c>
      <c r="B36" s="131" t="s">
        <v>291</v>
      </c>
      <c r="C36" s="131" t="s">
        <v>290</v>
      </c>
      <c r="D36" s="189">
        <v>8</v>
      </c>
      <c r="E36" s="190">
        <v>6</v>
      </c>
      <c r="F36" s="151">
        <v>8</v>
      </c>
      <c r="G36" s="187"/>
      <c r="H36" s="190">
        <v>4</v>
      </c>
      <c r="I36" s="190">
        <v>4</v>
      </c>
      <c r="J36" s="190"/>
      <c r="K36" s="190"/>
      <c r="L36" s="190"/>
      <c r="M36" s="190"/>
      <c r="N36" s="190"/>
      <c r="O36" s="190"/>
      <c r="P36" s="186"/>
      <c r="Q36" s="186"/>
      <c r="R36" s="186">
        <v>3</v>
      </c>
      <c r="S36" s="186"/>
      <c r="T36" s="186"/>
      <c r="U36" s="186"/>
      <c r="V36" s="186"/>
      <c r="W36" s="186"/>
      <c r="X36" s="186"/>
      <c r="Y36" s="186"/>
      <c r="Z36" s="186"/>
      <c r="AA36" s="190">
        <v>4</v>
      </c>
      <c r="AB36" s="186">
        <v>4</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v>5</v>
      </c>
      <c r="E42" s="190">
        <v>1</v>
      </c>
      <c r="F42" s="151">
        <v>6</v>
      </c>
      <c r="G42" s="187"/>
      <c r="H42" s="190"/>
      <c r="I42" s="190"/>
      <c r="J42" s="190"/>
      <c r="K42" s="190"/>
      <c r="L42" s="190"/>
      <c r="M42" s="190"/>
      <c r="N42" s="190"/>
      <c r="O42" s="190"/>
      <c r="P42" s="186"/>
      <c r="Q42" s="186"/>
      <c r="R42" s="186"/>
      <c r="S42" s="186"/>
      <c r="T42" s="186"/>
      <c r="U42" s="186"/>
      <c r="V42" s="186"/>
      <c r="W42" s="186"/>
      <c r="X42" s="186"/>
      <c r="Y42" s="186"/>
      <c r="Z42" s="186">
        <v>1</v>
      </c>
      <c r="AA42" s="190">
        <v>5</v>
      </c>
      <c r="AB42" s="186">
        <v>5</v>
      </c>
      <c r="AC42" s="186"/>
      <c r="AD42" s="175"/>
    </row>
    <row r="43" spans="1:30" s="127" customFormat="1" ht="12.75" customHeight="1">
      <c r="A43" s="131">
        <v>36</v>
      </c>
      <c r="B43" s="131" t="s">
        <v>305</v>
      </c>
      <c r="C43" s="131" t="s">
        <v>304</v>
      </c>
      <c r="D43" s="189"/>
      <c r="E43" s="190"/>
      <c r="F43" s="151">
        <v>1</v>
      </c>
      <c r="G43" s="187"/>
      <c r="H43" s="190"/>
      <c r="I43" s="190"/>
      <c r="J43" s="190"/>
      <c r="K43" s="190"/>
      <c r="L43" s="190"/>
      <c r="M43" s="190"/>
      <c r="N43" s="190"/>
      <c r="O43" s="190"/>
      <c r="P43" s="186"/>
      <c r="Q43" s="186"/>
      <c r="R43" s="186"/>
      <c r="S43" s="186"/>
      <c r="T43" s="186"/>
      <c r="U43" s="186"/>
      <c r="V43" s="186"/>
      <c r="W43" s="186"/>
      <c r="X43" s="186"/>
      <c r="Y43" s="186"/>
      <c r="Z43" s="186"/>
      <c r="AA43" s="190"/>
      <c r="AB43" s="186">
        <v>1</v>
      </c>
      <c r="AC43" s="186"/>
      <c r="AD43" s="175"/>
    </row>
    <row r="44" spans="1:30" s="127" customFormat="1" ht="12.75" customHeight="1">
      <c r="A44" s="131">
        <v>37</v>
      </c>
      <c r="B44" s="131">
        <v>137</v>
      </c>
      <c r="C44" s="131" t="s">
        <v>306</v>
      </c>
      <c r="D44" s="189">
        <v>2</v>
      </c>
      <c r="E44" s="190"/>
      <c r="F44" s="151">
        <v>2</v>
      </c>
      <c r="G44" s="187"/>
      <c r="H44" s="190">
        <v>1</v>
      </c>
      <c r="I44" s="190"/>
      <c r="J44" s="190"/>
      <c r="K44" s="190"/>
      <c r="L44" s="190"/>
      <c r="M44" s="190"/>
      <c r="N44" s="190">
        <v>1</v>
      </c>
      <c r="O44" s="190"/>
      <c r="P44" s="186"/>
      <c r="Q44" s="186"/>
      <c r="R44" s="186"/>
      <c r="S44" s="186"/>
      <c r="T44" s="186"/>
      <c r="U44" s="186">
        <v>1</v>
      </c>
      <c r="V44" s="186"/>
      <c r="W44" s="186"/>
      <c r="X44" s="186"/>
      <c r="Y44" s="186"/>
      <c r="Z44" s="186"/>
      <c r="AA44" s="190">
        <v>1</v>
      </c>
      <c r="AB44" s="186">
        <v>1</v>
      </c>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c r="A46" s="131">
        <v>39</v>
      </c>
      <c r="B46" s="131" t="s">
        <v>310</v>
      </c>
      <c r="C46" s="131" t="s">
        <v>309</v>
      </c>
      <c r="D46" s="189">
        <v>1</v>
      </c>
      <c r="E46" s="190">
        <v>1</v>
      </c>
      <c r="F46" s="151">
        <v>1</v>
      </c>
      <c r="G46" s="187"/>
      <c r="H46" s="190"/>
      <c r="I46" s="190"/>
      <c r="J46" s="190"/>
      <c r="K46" s="190"/>
      <c r="L46" s="190"/>
      <c r="M46" s="190"/>
      <c r="N46" s="190"/>
      <c r="O46" s="190"/>
      <c r="P46" s="186"/>
      <c r="Q46" s="186"/>
      <c r="R46" s="186"/>
      <c r="S46" s="186"/>
      <c r="T46" s="186"/>
      <c r="U46" s="186"/>
      <c r="V46" s="186"/>
      <c r="W46" s="186"/>
      <c r="X46" s="186"/>
      <c r="Y46" s="186"/>
      <c r="Z46" s="186"/>
      <c r="AA46" s="190">
        <v>1</v>
      </c>
      <c r="AB46" s="186">
        <v>1</v>
      </c>
      <c r="AC46" s="186"/>
      <c r="AD46" s="175"/>
    </row>
    <row r="47" spans="1:30" s="127" customFormat="1" ht="12.75" customHeight="1">
      <c r="A47" s="131">
        <v>40</v>
      </c>
      <c r="B47" s="131">
        <v>140</v>
      </c>
      <c r="C47" s="131" t="s">
        <v>311</v>
      </c>
      <c r="D47" s="189">
        <v>14</v>
      </c>
      <c r="E47" s="190">
        <v>3</v>
      </c>
      <c r="F47" s="151">
        <v>19</v>
      </c>
      <c r="G47" s="187"/>
      <c r="H47" s="190">
        <v>2</v>
      </c>
      <c r="I47" s="190">
        <v>1</v>
      </c>
      <c r="J47" s="190"/>
      <c r="K47" s="190"/>
      <c r="L47" s="190"/>
      <c r="M47" s="190"/>
      <c r="N47" s="190">
        <v>1</v>
      </c>
      <c r="O47" s="190"/>
      <c r="P47" s="186"/>
      <c r="Q47" s="186"/>
      <c r="R47" s="186">
        <v>1</v>
      </c>
      <c r="S47" s="186"/>
      <c r="T47" s="186"/>
      <c r="U47" s="186">
        <v>1</v>
      </c>
      <c r="V47" s="186"/>
      <c r="W47" s="186"/>
      <c r="X47" s="186"/>
      <c r="Y47" s="186"/>
      <c r="Z47" s="186"/>
      <c r="AA47" s="190">
        <v>12</v>
      </c>
      <c r="AB47" s="186">
        <v>17</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c r="A50" s="131">
        <v>43</v>
      </c>
      <c r="B50" s="131">
        <v>143</v>
      </c>
      <c r="C50" s="131" t="s">
        <v>314</v>
      </c>
      <c r="D50" s="189">
        <v>1</v>
      </c>
      <c r="E50" s="190"/>
      <c r="F50" s="151">
        <v>1</v>
      </c>
      <c r="G50" s="187">
        <v>1</v>
      </c>
      <c r="H50" s="190">
        <v>1</v>
      </c>
      <c r="I50" s="190"/>
      <c r="J50" s="190"/>
      <c r="K50" s="190"/>
      <c r="L50" s="190"/>
      <c r="M50" s="190"/>
      <c r="N50" s="190">
        <v>1</v>
      </c>
      <c r="O50" s="190"/>
      <c r="P50" s="186"/>
      <c r="Q50" s="186"/>
      <c r="R50" s="186"/>
      <c r="S50" s="186"/>
      <c r="T50" s="186"/>
      <c r="U50" s="186">
        <v>1</v>
      </c>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50</v>
      </c>
      <c r="E53" s="190">
        <v>9</v>
      </c>
      <c r="F53" s="151">
        <v>128</v>
      </c>
      <c r="G53" s="187">
        <v>29</v>
      </c>
      <c r="H53" s="190">
        <v>4</v>
      </c>
      <c r="I53" s="190">
        <v>3</v>
      </c>
      <c r="J53" s="190"/>
      <c r="K53" s="190"/>
      <c r="L53" s="190"/>
      <c r="M53" s="190"/>
      <c r="N53" s="190"/>
      <c r="O53" s="190">
        <v>1</v>
      </c>
      <c r="P53" s="186"/>
      <c r="Q53" s="186"/>
      <c r="R53" s="186">
        <v>5</v>
      </c>
      <c r="S53" s="186"/>
      <c r="T53" s="186"/>
      <c r="U53" s="186"/>
      <c r="V53" s="186"/>
      <c r="W53" s="186"/>
      <c r="X53" s="186"/>
      <c r="Y53" s="186"/>
      <c r="Z53" s="186">
        <v>3</v>
      </c>
      <c r="AA53" s="190">
        <v>46</v>
      </c>
      <c r="AB53" s="186">
        <v>120</v>
      </c>
      <c r="AC53" s="186">
        <v>29</v>
      </c>
      <c r="AD53" s="129"/>
    </row>
    <row r="54" spans="1:30" s="127" customFormat="1" ht="12.75" customHeight="1">
      <c r="A54" s="131">
        <v>47</v>
      </c>
      <c r="B54" s="131" t="s">
        <v>319</v>
      </c>
      <c r="C54" s="131" t="s">
        <v>318</v>
      </c>
      <c r="D54" s="189">
        <v>22</v>
      </c>
      <c r="E54" s="190">
        <v>3</v>
      </c>
      <c r="F54" s="151">
        <v>44</v>
      </c>
      <c r="G54" s="187">
        <v>1</v>
      </c>
      <c r="H54" s="190">
        <v>1</v>
      </c>
      <c r="I54" s="190">
        <v>1</v>
      </c>
      <c r="J54" s="190"/>
      <c r="K54" s="190"/>
      <c r="L54" s="190"/>
      <c r="M54" s="190"/>
      <c r="N54" s="190"/>
      <c r="O54" s="190"/>
      <c r="P54" s="186"/>
      <c r="Q54" s="186"/>
      <c r="R54" s="186">
        <v>3</v>
      </c>
      <c r="S54" s="186"/>
      <c r="T54" s="186"/>
      <c r="U54" s="186"/>
      <c r="V54" s="186"/>
      <c r="W54" s="186"/>
      <c r="X54" s="186"/>
      <c r="Y54" s="186"/>
      <c r="Z54" s="186"/>
      <c r="AA54" s="190">
        <v>21</v>
      </c>
      <c r="AB54" s="186">
        <v>41</v>
      </c>
      <c r="AC54" s="186">
        <v>1</v>
      </c>
      <c r="AD54" s="175"/>
    </row>
    <row r="55" spans="1:30" s="127" customFormat="1" ht="12.75" customHeight="1">
      <c r="A55" s="131">
        <v>48</v>
      </c>
      <c r="B55" s="131" t="s">
        <v>965</v>
      </c>
      <c r="C55" s="131" t="s">
        <v>966</v>
      </c>
      <c r="D55" s="189"/>
      <c r="E55" s="190"/>
      <c r="F55" s="151">
        <v>3</v>
      </c>
      <c r="G55" s="187"/>
      <c r="H55" s="190"/>
      <c r="I55" s="190"/>
      <c r="J55" s="190"/>
      <c r="K55" s="190"/>
      <c r="L55" s="190"/>
      <c r="M55" s="190"/>
      <c r="N55" s="190"/>
      <c r="O55" s="190"/>
      <c r="P55" s="186"/>
      <c r="Q55" s="186"/>
      <c r="R55" s="186"/>
      <c r="S55" s="186"/>
      <c r="T55" s="186"/>
      <c r="U55" s="186"/>
      <c r="V55" s="186"/>
      <c r="W55" s="186"/>
      <c r="X55" s="186"/>
      <c r="Y55" s="186"/>
      <c r="Z55" s="186"/>
      <c r="AA55" s="190"/>
      <c r="AB55" s="186">
        <v>3</v>
      </c>
      <c r="AC55" s="186"/>
      <c r="AD55" s="175"/>
    </row>
    <row r="56" spans="1:30" s="127" customFormat="1" ht="12.75" customHeight="1">
      <c r="A56" s="131">
        <v>49</v>
      </c>
      <c r="B56" s="131" t="s">
        <v>321</v>
      </c>
      <c r="C56" s="131" t="s">
        <v>320</v>
      </c>
      <c r="D56" s="189">
        <v>5</v>
      </c>
      <c r="E56" s="190"/>
      <c r="F56" s="151">
        <v>17</v>
      </c>
      <c r="G56" s="187"/>
      <c r="H56" s="190"/>
      <c r="I56" s="190"/>
      <c r="J56" s="190"/>
      <c r="K56" s="190"/>
      <c r="L56" s="190"/>
      <c r="M56" s="190"/>
      <c r="N56" s="190"/>
      <c r="O56" s="190"/>
      <c r="P56" s="186"/>
      <c r="Q56" s="186"/>
      <c r="R56" s="186"/>
      <c r="S56" s="186"/>
      <c r="T56" s="186"/>
      <c r="U56" s="186"/>
      <c r="V56" s="186"/>
      <c r="W56" s="186"/>
      <c r="X56" s="186"/>
      <c r="Y56" s="186"/>
      <c r="Z56" s="186"/>
      <c r="AA56" s="190">
        <v>5</v>
      </c>
      <c r="AB56" s="186">
        <v>17</v>
      </c>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22</v>
      </c>
      <c r="E58" s="190">
        <v>6</v>
      </c>
      <c r="F58" s="151">
        <v>63</v>
      </c>
      <c r="G58" s="187">
        <v>28</v>
      </c>
      <c r="H58" s="190">
        <v>3</v>
      </c>
      <c r="I58" s="190">
        <v>2</v>
      </c>
      <c r="J58" s="190"/>
      <c r="K58" s="190"/>
      <c r="L58" s="190"/>
      <c r="M58" s="190"/>
      <c r="N58" s="190"/>
      <c r="O58" s="190">
        <v>1</v>
      </c>
      <c r="P58" s="186"/>
      <c r="Q58" s="186"/>
      <c r="R58" s="186">
        <v>2</v>
      </c>
      <c r="S58" s="186"/>
      <c r="T58" s="186"/>
      <c r="U58" s="186"/>
      <c r="V58" s="186"/>
      <c r="W58" s="186"/>
      <c r="X58" s="186"/>
      <c r="Y58" s="186"/>
      <c r="Z58" s="186">
        <v>3</v>
      </c>
      <c r="AA58" s="190">
        <v>19</v>
      </c>
      <c r="AB58" s="186">
        <v>58</v>
      </c>
      <c r="AC58" s="186">
        <v>28</v>
      </c>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c r="A60" s="131">
        <v>53</v>
      </c>
      <c r="B60" s="131" t="s">
        <v>328</v>
      </c>
      <c r="C60" s="131" t="s">
        <v>327</v>
      </c>
      <c r="D60" s="189">
        <v>1</v>
      </c>
      <c r="E60" s="190"/>
      <c r="F60" s="151">
        <v>1</v>
      </c>
      <c r="G60" s="187"/>
      <c r="H60" s="190"/>
      <c r="I60" s="190"/>
      <c r="J60" s="190"/>
      <c r="K60" s="190"/>
      <c r="L60" s="190"/>
      <c r="M60" s="190"/>
      <c r="N60" s="190"/>
      <c r="O60" s="190"/>
      <c r="P60" s="186"/>
      <c r="Q60" s="186"/>
      <c r="R60" s="186"/>
      <c r="S60" s="186"/>
      <c r="T60" s="186"/>
      <c r="U60" s="186"/>
      <c r="V60" s="186"/>
      <c r="W60" s="186"/>
      <c r="X60" s="186"/>
      <c r="Y60" s="186"/>
      <c r="Z60" s="186"/>
      <c r="AA60" s="190">
        <v>1</v>
      </c>
      <c r="AB60" s="186">
        <v>1</v>
      </c>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81</v>
      </c>
      <c r="E64" s="190">
        <v>17</v>
      </c>
      <c r="F64" s="151">
        <v>90</v>
      </c>
      <c r="G64" s="187"/>
      <c r="H64" s="190">
        <v>25</v>
      </c>
      <c r="I64" s="190">
        <v>18</v>
      </c>
      <c r="J64" s="190">
        <v>1</v>
      </c>
      <c r="K64" s="190"/>
      <c r="L64" s="190"/>
      <c r="M64" s="190"/>
      <c r="N64" s="190">
        <v>4</v>
      </c>
      <c r="O64" s="190">
        <v>2</v>
      </c>
      <c r="P64" s="186">
        <v>1</v>
      </c>
      <c r="Q64" s="186"/>
      <c r="R64" s="186">
        <v>15</v>
      </c>
      <c r="S64" s="186"/>
      <c r="T64" s="186"/>
      <c r="U64" s="186">
        <v>4</v>
      </c>
      <c r="V64" s="186">
        <v>1</v>
      </c>
      <c r="W64" s="186"/>
      <c r="X64" s="186"/>
      <c r="Y64" s="186"/>
      <c r="Z64" s="186">
        <v>3</v>
      </c>
      <c r="AA64" s="190">
        <v>56</v>
      </c>
      <c r="AB64" s="186">
        <v>66</v>
      </c>
      <c r="AC64" s="186"/>
      <c r="AD64" s="129"/>
    </row>
    <row r="65" spans="1:30" s="127" customFormat="1" ht="12.75" customHeight="1">
      <c r="A65" s="131">
        <v>58</v>
      </c>
      <c r="B65" s="131" t="s">
        <v>957</v>
      </c>
      <c r="C65" s="131" t="s">
        <v>334</v>
      </c>
      <c r="D65" s="189">
        <v>46</v>
      </c>
      <c r="E65" s="190">
        <v>10</v>
      </c>
      <c r="F65" s="151">
        <v>56</v>
      </c>
      <c r="G65" s="187"/>
      <c r="H65" s="190">
        <v>16</v>
      </c>
      <c r="I65" s="190">
        <v>10</v>
      </c>
      <c r="J65" s="190"/>
      <c r="K65" s="190"/>
      <c r="L65" s="190"/>
      <c r="M65" s="190"/>
      <c r="N65" s="190">
        <v>4</v>
      </c>
      <c r="O65" s="190">
        <v>2</v>
      </c>
      <c r="P65" s="186"/>
      <c r="Q65" s="186"/>
      <c r="R65" s="186">
        <v>9</v>
      </c>
      <c r="S65" s="186"/>
      <c r="T65" s="186"/>
      <c r="U65" s="186">
        <v>4</v>
      </c>
      <c r="V65" s="186"/>
      <c r="W65" s="186"/>
      <c r="X65" s="186"/>
      <c r="Y65" s="186"/>
      <c r="Z65" s="186">
        <v>3</v>
      </c>
      <c r="AA65" s="190">
        <v>30</v>
      </c>
      <c r="AB65" s="186">
        <v>39</v>
      </c>
      <c r="AC65" s="186"/>
      <c r="AD65" s="175"/>
    </row>
    <row r="66" spans="1:30" s="127" customFormat="1" ht="12.75" customHeight="1">
      <c r="A66" s="131">
        <v>59</v>
      </c>
      <c r="B66" s="131" t="s">
        <v>336</v>
      </c>
      <c r="C66" s="131" t="s">
        <v>335</v>
      </c>
      <c r="D66" s="189">
        <v>11</v>
      </c>
      <c r="E66" s="190"/>
      <c r="F66" s="151">
        <v>10</v>
      </c>
      <c r="G66" s="187"/>
      <c r="H66" s="190">
        <v>1</v>
      </c>
      <c r="I66" s="190">
        <v>1</v>
      </c>
      <c r="J66" s="190"/>
      <c r="K66" s="190"/>
      <c r="L66" s="190"/>
      <c r="M66" s="190"/>
      <c r="N66" s="190"/>
      <c r="O66" s="190"/>
      <c r="P66" s="186"/>
      <c r="Q66" s="186"/>
      <c r="R66" s="186"/>
      <c r="S66" s="186"/>
      <c r="T66" s="186"/>
      <c r="U66" s="186"/>
      <c r="V66" s="186"/>
      <c r="W66" s="186"/>
      <c r="X66" s="186"/>
      <c r="Y66" s="186"/>
      <c r="Z66" s="186"/>
      <c r="AA66" s="190">
        <v>10</v>
      </c>
      <c r="AB66" s="186">
        <v>10</v>
      </c>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v>4</v>
      </c>
      <c r="E68" s="190"/>
      <c r="F68" s="151">
        <v>4</v>
      </c>
      <c r="G68" s="187"/>
      <c r="H68" s="190">
        <v>1</v>
      </c>
      <c r="I68" s="190">
        <v>1</v>
      </c>
      <c r="J68" s="190">
        <v>1</v>
      </c>
      <c r="K68" s="190"/>
      <c r="L68" s="190"/>
      <c r="M68" s="190"/>
      <c r="N68" s="190"/>
      <c r="O68" s="190"/>
      <c r="P68" s="186"/>
      <c r="Q68" s="186"/>
      <c r="R68" s="186">
        <v>1</v>
      </c>
      <c r="S68" s="186"/>
      <c r="T68" s="186"/>
      <c r="U68" s="186"/>
      <c r="V68" s="186"/>
      <c r="W68" s="186"/>
      <c r="X68" s="186"/>
      <c r="Y68" s="186"/>
      <c r="Z68" s="186"/>
      <c r="AA68" s="190">
        <v>3</v>
      </c>
      <c r="AB68" s="186">
        <v>3</v>
      </c>
      <c r="AC68" s="186"/>
      <c r="AD68" s="175"/>
    </row>
    <row r="69" spans="1:30" s="127" customFormat="1" ht="12.75" customHeight="1">
      <c r="A69" s="131">
        <v>62</v>
      </c>
      <c r="B69" s="131" t="s">
        <v>342</v>
      </c>
      <c r="C69" s="131" t="s">
        <v>341</v>
      </c>
      <c r="D69" s="189">
        <v>20</v>
      </c>
      <c r="E69" s="190">
        <v>7</v>
      </c>
      <c r="F69" s="151">
        <v>20</v>
      </c>
      <c r="G69" s="187"/>
      <c r="H69" s="190">
        <v>7</v>
      </c>
      <c r="I69" s="190">
        <v>6</v>
      </c>
      <c r="J69" s="190"/>
      <c r="K69" s="190"/>
      <c r="L69" s="190"/>
      <c r="M69" s="190"/>
      <c r="N69" s="190"/>
      <c r="O69" s="190"/>
      <c r="P69" s="186">
        <v>1</v>
      </c>
      <c r="Q69" s="186"/>
      <c r="R69" s="186">
        <v>5</v>
      </c>
      <c r="S69" s="186"/>
      <c r="T69" s="186"/>
      <c r="U69" s="186"/>
      <c r="V69" s="186">
        <v>1</v>
      </c>
      <c r="W69" s="186"/>
      <c r="X69" s="186"/>
      <c r="Y69" s="186"/>
      <c r="Z69" s="186"/>
      <c r="AA69" s="190">
        <v>13</v>
      </c>
      <c r="AB69" s="186">
        <v>14</v>
      </c>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69</v>
      </c>
      <c r="E71" s="190">
        <v>26</v>
      </c>
      <c r="F71" s="151">
        <v>90</v>
      </c>
      <c r="G71" s="187"/>
      <c r="H71" s="190">
        <v>21</v>
      </c>
      <c r="I71" s="190">
        <v>14</v>
      </c>
      <c r="J71" s="190"/>
      <c r="K71" s="190"/>
      <c r="L71" s="190"/>
      <c r="M71" s="190">
        <v>1</v>
      </c>
      <c r="N71" s="190">
        <v>6</v>
      </c>
      <c r="O71" s="190"/>
      <c r="P71" s="186"/>
      <c r="Q71" s="186"/>
      <c r="R71" s="186">
        <v>17</v>
      </c>
      <c r="S71" s="186"/>
      <c r="T71" s="186"/>
      <c r="U71" s="186">
        <v>9</v>
      </c>
      <c r="V71" s="186"/>
      <c r="W71" s="186"/>
      <c r="X71" s="186"/>
      <c r="Y71" s="186">
        <v>1</v>
      </c>
      <c r="Z71" s="186"/>
      <c r="AA71" s="190">
        <v>48</v>
      </c>
      <c r="AB71" s="186">
        <v>64</v>
      </c>
      <c r="AC71" s="186"/>
      <c r="AD71" s="129"/>
    </row>
    <row r="72" spans="1:30" s="127" customFormat="1" ht="12.75" customHeight="1">
      <c r="A72" s="131">
        <v>65</v>
      </c>
      <c r="B72" s="131" t="s">
        <v>345</v>
      </c>
      <c r="C72" s="131" t="s">
        <v>344</v>
      </c>
      <c r="D72" s="189">
        <v>1</v>
      </c>
      <c r="E72" s="190"/>
      <c r="F72" s="151">
        <v>2</v>
      </c>
      <c r="G72" s="187"/>
      <c r="H72" s="190"/>
      <c r="I72" s="190"/>
      <c r="J72" s="190"/>
      <c r="K72" s="190"/>
      <c r="L72" s="190"/>
      <c r="M72" s="190"/>
      <c r="N72" s="190"/>
      <c r="O72" s="190"/>
      <c r="P72" s="186"/>
      <c r="Q72" s="186"/>
      <c r="R72" s="186"/>
      <c r="S72" s="186"/>
      <c r="T72" s="186"/>
      <c r="U72" s="186"/>
      <c r="V72" s="186"/>
      <c r="W72" s="186"/>
      <c r="X72" s="186"/>
      <c r="Y72" s="186"/>
      <c r="Z72" s="186"/>
      <c r="AA72" s="190">
        <v>1</v>
      </c>
      <c r="AB72" s="186">
        <v>2</v>
      </c>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c r="A74" s="131">
        <v>67</v>
      </c>
      <c r="B74" s="131" t="s">
        <v>349</v>
      </c>
      <c r="C74" s="131" t="s">
        <v>1016</v>
      </c>
      <c r="D74" s="189">
        <v>1</v>
      </c>
      <c r="E74" s="190"/>
      <c r="F74" s="151">
        <v>1</v>
      </c>
      <c r="G74" s="187"/>
      <c r="H74" s="190"/>
      <c r="I74" s="190"/>
      <c r="J74" s="190"/>
      <c r="K74" s="190"/>
      <c r="L74" s="190"/>
      <c r="M74" s="190"/>
      <c r="N74" s="190"/>
      <c r="O74" s="190"/>
      <c r="P74" s="186"/>
      <c r="Q74" s="186"/>
      <c r="R74" s="186"/>
      <c r="S74" s="186"/>
      <c r="T74" s="186"/>
      <c r="U74" s="186"/>
      <c r="V74" s="186"/>
      <c r="W74" s="186"/>
      <c r="X74" s="186"/>
      <c r="Y74" s="186"/>
      <c r="Z74" s="186"/>
      <c r="AA74" s="190">
        <v>1</v>
      </c>
      <c r="AB74" s="186">
        <v>1</v>
      </c>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c r="A76" s="131">
        <v>69</v>
      </c>
      <c r="B76" s="131" t="s">
        <v>990</v>
      </c>
      <c r="C76" s="131" t="s">
        <v>991</v>
      </c>
      <c r="D76" s="189">
        <v>2</v>
      </c>
      <c r="E76" s="190">
        <v>1</v>
      </c>
      <c r="F76" s="151">
        <v>2</v>
      </c>
      <c r="G76" s="187"/>
      <c r="H76" s="190"/>
      <c r="I76" s="190"/>
      <c r="J76" s="190"/>
      <c r="K76" s="190"/>
      <c r="L76" s="190"/>
      <c r="M76" s="190"/>
      <c r="N76" s="190"/>
      <c r="O76" s="190"/>
      <c r="P76" s="186"/>
      <c r="Q76" s="186"/>
      <c r="R76" s="186"/>
      <c r="S76" s="186"/>
      <c r="T76" s="186"/>
      <c r="U76" s="186"/>
      <c r="V76" s="186"/>
      <c r="W76" s="186"/>
      <c r="X76" s="186"/>
      <c r="Y76" s="186"/>
      <c r="Z76" s="186"/>
      <c r="AA76" s="190">
        <v>2</v>
      </c>
      <c r="AB76" s="186">
        <v>2</v>
      </c>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c r="A79" s="131">
        <v>72</v>
      </c>
      <c r="B79" s="131" t="s">
        <v>357</v>
      </c>
      <c r="C79" s="131" t="s">
        <v>356</v>
      </c>
      <c r="D79" s="189">
        <v>1</v>
      </c>
      <c r="E79" s="190"/>
      <c r="F79" s="151">
        <v>1</v>
      </c>
      <c r="G79" s="187"/>
      <c r="H79" s="190"/>
      <c r="I79" s="190"/>
      <c r="J79" s="190"/>
      <c r="K79" s="190"/>
      <c r="L79" s="190"/>
      <c r="M79" s="190"/>
      <c r="N79" s="190"/>
      <c r="O79" s="190"/>
      <c r="P79" s="186"/>
      <c r="Q79" s="186"/>
      <c r="R79" s="186"/>
      <c r="S79" s="186"/>
      <c r="T79" s="186"/>
      <c r="U79" s="186"/>
      <c r="V79" s="186"/>
      <c r="W79" s="186"/>
      <c r="X79" s="186"/>
      <c r="Y79" s="186"/>
      <c r="Z79" s="186"/>
      <c r="AA79" s="190">
        <v>1</v>
      </c>
      <c r="AB79" s="186">
        <v>1</v>
      </c>
      <c r="AC79" s="186"/>
      <c r="AD79" s="175"/>
    </row>
    <row r="80" spans="1:30" s="127" customFormat="1" ht="12.75" customHeight="1">
      <c r="A80" s="131">
        <v>73</v>
      </c>
      <c r="B80" s="131" t="s">
        <v>359</v>
      </c>
      <c r="C80" s="131" t="s">
        <v>358</v>
      </c>
      <c r="D80" s="189">
        <v>2</v>
      </c>
      <c r="E80" s="190">
        <v>2</v>
      </c>
      <c r="F80" s="151">
        <v>2</v>
      </c>
      <c r="G80" s="187"/>
      <c r="H80" s="190"/>
      <c r="I80" s="190"/>
      <c r="J80" s="190"/>
      <c r="K80" s="190"/>
      <c r="L80" s="190"/>
      <c r="M80" s="190"/>
      <c r="N80" s="190"/>
      <c r="O80" s="190"/>
      <c r="P80" s="186"/>
      <c r="Q80" s="186"/>
      <c r="R80" s="186"/>
      <c r="S80" s="186"/>
      <c r="T80" s="186"/>
      <c r="U80" s="186"/>
      <c r="V80" s="186"/>
      <c r="W80" s="186"/>
      <c r="X80" s="186"/>
      <c r="Y80" s="186"/>
      <c r="Z80" s="186"/>
      <c r="AA80" s="190">
        <v>2</v>
      </c>
      <c r="AB80" s="186">
        <v>2</v>
      </c>
      <c r="AC80" s="186"/>
      <c r="AD80" s="175"/>
    </row>
    <row r="81" spans="1:30" s="127" customFormat="1" ht="12.75" customHeight="1">
      <c r="A81" s="131">
        <v>74</v>
      </c>
      <c r="B81" s="131" t="s">
        <v>361</v>
      </c>
      <c r="C81" s="131" t="s">
        <v>360</v>
      </c>
      <c r="D81" s="189">
        <v>29</v>
      </c>
      <c r="E81" s="190">
        <v>19</v>
      </c>
      <c r="F81" s="151">
        <v>43</v>
      </c>
      <c r="G81" s="187"/>
      <c r="H81" s="190">
        <v>16</v>
      </c>
      <c r="I81" s="190">
        <v>13</v>
      </c>
      <c r="J81" s="190"/>
      <c r="K81" s="190"/>
      <c r="L81" s="190"/>
      <c r="M81" s="190">
        <v>1</v>
      </c>
      <c r="N81" s="190">
        <v>2</v>
      </c>
      <c r="O81" s="190"/>
      <c r="P81" s="186"/>
      <c r="Q81" s="186"/>
      <c r="R81" s="186">
        <v>16</v>
      </c>
      <c r="S81" s="186"/>
      <c r="T81" s="186"/>
      <c r="U81" s="186">
        <v>5</v>
      </c>
      <c r="V81" s="186"/>
      <c r="W81" s="186"/>
      <c r="X81" s="186"/>
      <c r="Y81" s="186">
        <v>1</v>
      </c>
      <c r="Z81" s="186"/>
      <c r="AA81" s="190">
        <v>13</v>
      </c>
      <c r="AB81" s="186">
        <v>22</v>
      </c>
      <c r="AC81" s="186"/>
      <c r="AD81" s="175"/>
    </row>
    <row r="82" spans="1:30" s="127" customFormat="1" ht="12.75" customHeight="1">
      <c r="A82" s="131">
        <v>75</v>
      </c>
      <c r="B82" s="131" t="s">
        <v>363</v>
      </c>
      <c r="C82" s="131" t="s">
        <v>362</v>
      </c>
      <c r="D82" s="189">
        <v>4</v>
      </c>
      <c r="E82" s="190">
        <v>1</v>
      </c>
      <c r="F82" s="151">
        <v>5</v>
      </c>
      <c r="G82" s="187"/>
      <c r="H82" s="190">
        <v>1</v>
      </c>
      <c r="I82" s="190"/>
      <c r="J82" s="190"/>
      <c r="K82" s="190"/>
      <c r="L82" s="190"/>
      <c r="M82" s="190"/>
      <c r="N82" s="190">
        <v>1</v>
      </c>
      <c r="O82" s="190"/>
      <c r="P82" s="186"/>
      <c r="Q82" s="186"/>
      <c r="R82" s="186"/>
      <c r="S82" s="186"/>
      <c r="T82" s="186"/>
      <c r="U82" s="186">
        <v>1</v>
      </c>
      <c r="V82" s="186"/>
      <c r="W82" s="186"/>
      <c r="X82" s="186"/>
      <c r="Y82" s="186"/>
      <c r="Z82" s="186"/>
      <c r="AA82" s="190">
        <v>3</v>
      </c>
      <c r="AB82" s="186">
        <v>4</v>
      </c>
      <c r="AC82" s="186"/>
      <c r="AD82" s="175"/>
    </row>
    <row r="83" spans="1:30" s="127" customFormat="1" ht="12.75" customHeight="1">
      <c r="A83" s="131">
        <v>76</v>
      </c>
      <c r="B83" s="131" t="s">
        <v>365</v>
      </c>
      <c r="C83" s="131" t="s">
        <v>364</v>
      </c>
      <c r="D83" s="189">
        <v>7</v>
      </c>
      <c r="E83" s="190">
        <v>1</v>
      </c>
      <c r="F83" s="151">
        <v>7</v>
      </c>
      <c r="G83" s="187"/>
      <c r="H83" s="190">
        <v>2</v>
      </c>
      <c r="I83" s="190">
        <v>1</v>
      </c>
      <c r="J83" s="190"/>
      <c r="K83" s="190"/>
      <c r="L83" s="190"/>
      <c r="M83" s="190"/>
      <c r="N83" s="190">
        <v>1</v>
      </c>
      <c r="O83" s="190"/>
      <c r="P83" s="186"/>
      <c r="Q83" s="186"/>
      <c r="R83" s="186">
        <v>1</v>
      </c>
      <c r="S83" s="186"/>
      <c r="T83" s="186"/>
      <c r="U83" s="186">
        <v>1</v>
      </c>
      <c r="V83" s="186"/>
      <c r="W83" s="186"/>
      <c r="X83" s="186"/>
      <c r="Y83" s="186"/>
      <c r="Z83" s="186"/>
      <c r="AA83" s="190">
        <v>5</v>
      </c>
      <c r="AB83" s="186">
        <v>5</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c r="A85" s="131">
        <v>78</v>
      </c>
      <c r="B85" s="131">
        <v>166</v>
      </c>
      <c r="C85" s="131" t="s">
        <v>368</v>
      </c>
      <c r="D85" s="189">
        <v>1</v>
      </c>
      <c r="E85" s="190">
        <v>1</v>
      </c>
      <c r="F85" s="151">
        <v>1</v>
      </c>
      <c r="G85" s="187"/>
      <c r="H85" s="190"/>
      <c r="I85" s="190"/>
      <c r="J85" s="190"/>
      <c r="K85" s="190"/>
      <c r="L85" s="190"/>
      <c r="M85" s="190"/>
      <c r="N85" s="190"/>
      <c r="O85" s="190"/>
      <c r="P85" s="186"/>
      <c r="Q85" s="186"/>
      <c r="R85" s="186"/>
      <c r="S85" s="186"/>
      <c r="T85" s="186"/>
      <c r="U85" s="186"/>
      <c r="V85" s="186"/>
      <c r="W85" s="186"/>
      <c r="X85" s="186"/>
      <c r="Y85" s="186"/>
      <c r="Z85" s="186"/>
      <c r="AA85" s="190">
        <v>1</v>
      </c>
      <c r="AB85" s="186">
        <v>1</v>
      </c>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c r="A88" s="131">
        <v>81</v>
      </c>
      <c r="B88" s="131" t="s">
        <v>374</v>
      </c>
      <c r="C88" s="131" t="s">
        <v>373</v>
      </c>
      <c r="D88" s="189">
        <v>1</v>
      </c>
      <c r="E88" s="190">
        <v>1</v>
      </c>
      <c r="F88" s="151">
        <v>1</v>
      </c>
      <c r="G88" s="187"/>
      <c r="H88" s="190"/>
      <c r="I88" s="190"/>
      <c r="J88" s="190"/>
      <c r="K88" s="190"/>
      <c r="L88" s="190"/>
      <c r="M88" s="190"/>
      <c r="N88" s="190"/>
      <c r="O88" s="190"/>
      <c r="P88" s="186"/>
      <c r="Q88" s="186"/>
      <c r="R88" s="186"/>
      <c r="S88" s="186"/>
      <c r="T88" s="186"/>
      <c r="U88" s="186"/>
      <c r="V88" s="186"/>
      <c r="W88" s="186"/>
      <c r="X88" s="186"/>
      <c r="Y88" s="186"/>
      <c r="Z88" s="186"/>
      <c r="AA88" s="190">
        <v>1</v>
      </c>
      <c r="AB88" s="186">
        <v>1</v>
      </c>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c r="A90" s="131">
        <v>83</v>
      </c>
      <c r="B90" s="131">
        <v>171</v>
      </c>
      <c r="C90" s="131" t="s">
        <v>377</v>
      </c>
      <c r="D90" s="189">
        <v>9</v>
      </c>
      <c r="E90" s="190"/>
      <c r="F90" s="151">
        <v>12</v>
      </c>
      <c r="G90" s="187"/>
      <c r="H90" s="190">
        <v>1</v>
      </c>
      <c r="I90" s="190"/>
      <c r="J90" s="190"/>
      <c r="K90" s="190"/>
      <c r="L90" s="190"/>
      <c r="M90" s="190"/>
      <c r="N90" s="190">
        <v>1</v>
      </c>
      <c r="O90" s="190"/>
      <c r="P90" s="186"/>
      <c r="Q90" s="186"/>
      <c r="R90" s="186"/>
      <c r="S90" s="186"/>
      <c r="T90" s="186"/>
      <c r="U90" s="186">
        <v>1</v>
      </c>
      <c r="V90" s="186"/>
      <c r="W90" s="186"/>
      <c r="X90" s="186"/>
      <c r="Y90" s="186"/>
      <c r="Z90" s="186"/>
      <c r="AA90" s="190">
        <v>8</v>
      </c>
      <c r="AB90" s="186">
        <v>11</v>
      </c>
      <c r="AC90" s="186"/>
      <c r="AD90" s="175"/>
    </row>
    <row r="91" spans="1:30" s="127" customFormat="1" ht="12.75" customHeight="1">
      <c r="A91" s="131">
        <v>84</v>
      </c>
      <c r="B91" s="131" t="s">
        <v>379</v>
      </c>
      <c r="C91" s="131" t="s">
        <v>378</v>
      </c>
      <c r="D91" s="189">
        <v>1</v>
      </c>
      <c r="E91" s="190"/>
      <c r="F91" s="151">
        <v>1</v>
      </c>
      <c r="G91" s="187"/>
      <c r="H91" s="190"/>
      <c r="I91" s="190"/>
      <c r="J91" s="190"/>
      <c r="K91" s="190"/>
      <c r="L91" s="190"/>
      <c r="M91" s="190"/>
      <c r="N91" s="190"/>
      <c r="O91" s="190"/>
      <c r="P91" s="186"/>
      <c r="Q91" s="186"/>
      <c r="R91" s="186"/>
      <c r="S91" s="186"/>
      <c r="T91" s="186"/>
      <c r="U91" s="186"/>
      <c r="V91" s="186"/>
      <c r="W91" s="186"/>
      <c r="X91" s="186"/>
      <c r="Y91" s="186"/>
      <c r="Z91" s="186"/>
      <c r="AA91" s="190">
        <v>1</v>
      </c>
      <c r="AB91" s="186">
        <v>1</v>
      </c>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c r="A94" s="131">
        <v>87</v>
      </c>
      <c r="B94" s="131">
        <v>175</v>
      </c>
      <c r="C94" s="131" t="s">
        <v>382</v>
      </c>
      <c r="D94" s="189">
        <v>2</v>
      </c>
      <c r="E94" s="190"/>
      <c r="F94" s="151">
        <v>2</v>
      </c>
      <c r="G94" s="187"/>
      <c r="H94" s="190"/>
      <c r="I94" s="190"/>
      <c r="J94" s="190"/>
      <c r="K94" s="190"/>
      <c r="L94" s="190"/>
      <c r="M94" s="190"/>
      <c r="N94" s="190"/>
      <c r="O94" s="190"/>
      <c r="P94" s="186"/>
      <c r="Q94" s="186"/>
      <c r="R94" s="186"/>
      <c r="S94" s="186"/>
      <c r="T94" s="186"/>
      <c r="U94" s="186"/>
      <c r="V94" s="186"/>
      <c r="W94" s="186"/>
      <c r="X94" s="186"/>
      <c r="Y94" s="186"/>
      <c r="Z94" s="186"/>
      <c r="AA94" s="190">
        <v>2</v>
      </c>
      <c r="AB94" s="186">
        <v>2</v>
      </c>
      <c r="AC94" s="186"/>
      <c r="AD94" s="175"/>
    </row>
    <row r="95" spans="1:30" s="127" customFormat="1" ht="12.75" customHeight="1">
      <c r="A95" s="131">
        <v>88</v>
      </c>
      <c r="B95" s="131" t="s">
        <v>384</v>
      </c>
      <c r="C95" s="131" t="s">
        <v>383</v>
      </c>
      <c r="D95" s="189">
        <v>4</v>
      </c>
      <c r="E95" s="190"/>
      <c r="F95" s="151">
        <v>4</v>
      </c>
      <c r="G95" s="187"/>
      <c r="H95" s="190"/>
      <c r="I95" s="190"/>
      <c r="J95" s="190"/>
      <c r="K95" s="190"/>
      <c r="L95" s="190"/>
      <c r="M95" s="190"/>
      <c r="N95" s="190"/>
      <c r="O95" s="190"/>
      <c r="P95" s="186"/>
      <c r="Q95" s="186"/>
      <c r="R95" s="186"/>
      <c r="S95" s="186"/>
      <c r="T95" s="186"/>
      <c r="U95" s="186"/>
      <c r="V95" s="186"/>
      <c r="W95" s="186"/>
      <c r="X95" s="186"/>
      <c r="Y95" s="186"/>
      <c r="Z95" s="186"/>
      <c r="AA95" s="190">
        <v>4</v>
      </c>
      <c r="AB95" s="186">
        <v>4</v>
      </c>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c r="A101" s="131">
        <v>94</v>
      </c>
      <c r="B101" s="131">
        <v>182</v>
      </c>
      <c r="C101" s="131" t="s">
        <v>391</v>
      </c>
      <c r="D101" s="189">
        <v>4</v>
      </c>
      <c r="E101" s="190"/>
      <c r="F101" s="151">
        <v>6</v>
      </c>
      <c r="G101" s="187"/>
      <c r="H101" s="190">
        <v>1</v>
      </c>
      <c r="I101" s="190"/>
      <c r="J101" s="190"/>
      <c r="K101" s="190"/>
      <c r="L101" s="190"/>
      <c r="M101" s="190"/>
      <c r="N101" s="190">
        <v>1</v>
      </c>
      <c r="O101" s="190"/>
      <c r="P101" s="186"/>
      <c r="Q101" s="186"/>
      <c r="R101" s="186"/>
      <c r="S101" s="186"/>
      <c r="T101" s="186"/>
      <c r="U101" s="186">
        <v>1</v>
      </c>
      <c r="V101" s="186"/>
      <c r="W101" s="186"/>
      <c r="X101" s="186"/>
      <c r="Y101" s="186"/>
      <c r="Z101" s="186"/>
      <c r="AA101" s="190">
        <v>3</v>
      </c>
      <c r="AB101" s="186">
        <v>5</v>
      </c>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8524</v>
      </c>
      <c r="E104" s="190">
        <v>2822</v>
      </c>
      <c r="F104" s="151">
        <v>10443</v>
      </c>
      <c r="G104" s="187">
        <v>369</v>
      </c>
      <c r="H104" s="190">
        <v>2447</v>
      </c>
      <c r="I104" s="190">
        <v>2073</v>
      </c>
      <c r="J104" s="190">
        <v>6</v>
      </c>
      <c r="K104" s="190">
        <v>32</v>
      </c>
      <c r="L104" s="190">
        <v>3</v>
      </c>
      <c r="M104" s="190">
        <v>51</v>
      </c>
      <c r="N104" s="190">
        <v>257</v>
      </c>
      <c r="O104" s="190">
        <v>38</v>
      </c>
      <c r="P104" s="186">
        <v>16</v>
      </c>
      <c r="Q104" s="186">
        <v>9</v>
      </c>
      <c r="R104" s="186">
        <v>2156</v>
      </c>
      <c r="S104" s="186">
        <v>20</v>
      </c>
      <c r="T104" s="186">
        <v>26</v>
      </c>
      <c r="U104" s="186">
        <v>280</v>
      </c>
      <c r="V104" s="186">
        <v>15</v>
      </c>
      <c r="W104" s="186">
        <v>11</v>
      </c>
      <c r="X104" s="186">
        <v>3</v>
      </c>
      <c r="Y104" s="186">
        <v>65</v>
      </c>
      <c r="Z104" s="186">
        <v>54</v>
      </c>
      <c r="AA104" s="190">
        <v>6077</v>
      </c>
      <c r="AB104" s="186">
        <v>7831</v>
      </c>
      <c r="AC104" s="186">
        <v>337</v>
      </c>
      <c r="AD104" s="129"/>
    </row>
    <row r="105" spans="1:30" s="127" customFormat="1" ht="12.75" customHeight="1">
      <c r="A105" s="131">
        <v>98</v>
      </c>
      <c r="B105" s="131" t="s">
        <v>396</v>
      </c>
      <c r="C105" s="131" t="s">
        <v>395</v>
      </c>
      <c r="D105" s="189">
        <v>5200</v>
      </c>
      <c r="E105" s="190">
        <v>2010</v>
      </c>
      <c r="F105" s="151">
        <v>5729</v>
      </c>
      <c r="G105" s="187">
        <v>26</v>
      </c>
      <c r="H105" s="190">
        <v>1764</v>
      </c>
      <c r="I105" s="190">
        <v>1557</v>
      </c>
      <c r="J105" s="190">
        <v>1</v>
      </c>
      <c r="K105" s="190">
        <v>15</v>
      </c>
      <c r="L105" s="190"/>
      <c r="M105" s="190">
        <v>29</v>
      </c>
      <c r="N105" s="190">
        <v>164</v>
      </c>
      <c r="O105" s="190">
        <v>1</v>
      </c>
      <c r="P105" s="186">
        <v>7</v>
      </c>
      <c r="Q105" s="186">
        <v>6</v>
      </c>
      <c r="R105" s="186">
        <v>1607</v>
      </c>
      <c r="S105" s="186">
        <v>2</v>
      </c>
      <c r="T105" s="186">
        <v>7</v>
      </c>
      <c r="U105" s="186">
        <v>169</v>
      </c>
      <c r="V105" s="186">
        <v>8</v>
      </c>
      <c r="W105" s="186">
        <v>7</v>
      </c>
      <c r="X105" s="186"/>
      <c r="Y105" s="186">
        <v>30</v>
      </c>
      <c r="Z105" s="186">
        <v>1</v>
      </c>
      <c r="AA105" s="190">
        <v>3436</v>
      </c>
      <c r="AB105" s="186">
        <v>3899</v>
      </c>
      <c r="AC105" s="186">
        <v>25</v>
      </c>
      <c r="AD105" s="175"/>
    </row>
    <row r="106" spans="1:30" s="127" customFormat="1" ht="12.75" customHeight="1">
      <c r="A106" s="131">
        <v>99</v>
      </c>
      <c r="B106" s="131" t="s">
        <v>398</v>
      </c>
      <c r="C106" s="131" t="s">
        <v>397</v>
      </c>
      <c r="D106" s="189">
        <v>1060</v>
      </c>
      <c r="E106" s="190">
        <v>246</v>
      </c>
      <c r="F106" s="151">
        <v>1296</v>
      </c>
      <c r="G106" s="187">
        <v>8</v>
      </c>
      <c r="H106" s="190">
        <v>253</v>
      </c>
      <c r="I106" s="190">
        <v>228</v>
      </c>
      <c r="J106" s="190"/>
      <c r="K106" s="190">
        <v>1</v>
      </c>
      <c r="L106" s="190"/>
      <c r="M106" s="190">
        <v>1</v>
      </c>
      <c r="N106" s="190">
        <v>17</v>
      </c>
      <c r="O106" s="190">
        <v>1</v>
      </c>
      <c r="P106" s="186">
        <v>5</v>
      </c>
      <c r="Q106" s="186">
        <v>1</v>
      </c>
      <c r="R106" s="186">
        <v>239</v>
      </c>
      <c r="S106" s="186">
        <v>2</v>
      </c>
      <c r="T106" s="186">
        <v>2</v>
      </c>
      <c r="U106" s="186">
        <v>24</v>
      </c>
      <c r="V106" s="186">
        <v>3</v>
      </c>
      <c r="W106" s="186">
        <v>2</v>
      </c>
      <c r="X106" s="186"/>
      <c r="Y106" s="186">
        <v>1</v>
      </c>
      <c r="Z106" s="186">
        <v>2</v>
      </c>
      <c r="AA106" s="190">
        <v>807</v>
      </c>
      <c r="AB106" s="186">
        <v>1023</v>
      </c>
      <c r="AC106" s="186">
        <v>5</v>
      </c>
      <c r="AD106" s="175"/>
    </row>
    <row r="107" spans="1:30" s="127" customFormat="1" ht="12.75" customHeight="1">
      <c r="A107" s="131">
        <v>100</v>
      </c>
      <c r="B107" s="131" t="s">
        <v>400</v>
      </c>
      <c r="C107" s="131" t="s">
        <v>399</v>
      </c>
      <c r="D107" s="189">
        <v>419</v>
      </c>
      <c r="E107" s="190">
        <v>73</v>
      </c>
      <c r="F107" s="151">
        <v>695</v>
      </c>
      <c r="G107" s="187">
        <v>49</v>
      </c>
      <c r="H107" s="190">
        <v>68</v>
      </c>
      <c r="I107" s="190">
        <v>56</v>
      </c>
      <c r="J107" s="190"/>
      <c r="K107" s="190">
        <v>2</v>
      </c>
      <c r="L107" s="190"/>
      <c r="M107" s="190">
        <v>1</v>
      </c>
      <c r="N107" s="190">
        <v>4</v>
      </c>
      <c r="O107" s="190">
        <v>3</v>
      </c>
      <c r="P107" s="186">
        <v>4</v>
      </c>
      <c r="Q107" s="186"/>
      <c r="R107" s="186">
        <v>71</v>
      </c>
      <c r="S107" s="186">
        <v>2</v>
      </c>
      <c r="T107" s="186">
        <v>1</v>
      </c>
      <c r="U107" s="186">
        <v>4</v>
      </c>
      <c r="V107" s="186">
        <v>4</v>
      </c>
      <c r="W107" s="186"/>
      <c r="X107" s="186"/>
      <c r="Y107" s="186">
        <v>1</v>
      </c>
      <c r="Z107" s="186">
        <v>4</v>
      </c>
      <c r="AA107" s="190">
        <v>351</v>
      </c>
      <c r="AB107" s="186">
        <v>607</v>
      </c>
      <c r="AC107" s="186">
        <v>48</v>
      </c>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77</v>
      </c>
      <c r="E109" s="190">
        <v>19</v>
      </c>
      <c r="F109" s="151">
        <v>166</v>
      </c>
      <c r="G109" s="187">
        <v>31</v>
      </c>
      <c r="H109" s="190">
        <v>4</v>
      </c>
      <c r="I109" s="190">
        <v>1</v>
      </c>
      <c r="J109" s="190"/>
      <c r="K109" s="190">
        <v>1</v>
      </c>
      <c r="L109" s="190"/>
      <c r="M109" s="190"/>
      <c r="N109" s="190">
        <v>2</v>
      </c>
      <c r="O109" s="190">
        <v>1</v>
      </c>
      <c r="P109" s="186"/>
      <c r="Q109" s="186"/>
      <c r="R109" s="186">
        <v>1</v>
      </c>
      <c r="S109" s="186"/>
      <c r="T109" s="186"/>
      <c r="U109" s="186">
        <v>2</v>
      </c>
      <c r="V109" s="186"/>
      <c r="W109" s="186"/>
      <c r="X109" s="186"/>
      <c r="Y109" s="186"/>
      <c r="Z109" s="186">
        <v>2</v>
      </c>
      <c r="AA109" s="190">
        <v>73</v>
      </c>
      <c r="AB109" s="186">
        <v>161</v>
      </c>
      <c r="AC109" s="186">
        <v>31</v>
      </c>
      <c r="AD109" s="175"/>
    </row>
    <row r="110" spans="1:30" s="127" customFormat="1" ht="12.75" customHeight="1">
      <c r="A110" s="131">
        <v>103</v>
      </c>
      <c r="B110" s="131" t="s">
        <v>406</v>
      </c>
      <c r="C110" s="131" t="s">
        <v>405</v>
      </c>
      <c r="D110" s="189">
        <v>1028</v>
      </c>
      <c r="E110" s="190">
        <v>293</v>
      </c>
      <c r="F110" s="151">
        <v>1487</v>
      </c>
      <c r="G110" s="187">
        <v>169</v>
      </c>
      <c r="H110" s="190">
        <v>236</v>
      </c>
      <c r="I110" s="190">
        <v>176</v>
      </c>
      <c r="J110" s="190">
        <v>3</v>
      </c>
      <c r="K110" s="190">
        <v>11</v>
      </c>
      <c r="L110" s="190">
        <v>1</v>
      </c>
      <c r="M110" s="190">
        <v>10</v>
      </c>
      <c r="N110" s="190">
        <v>36</v>
      </c>
      <c r="O110" s="190">
        <v>11</v>
      </c>
      <c r="P110" s="186"/>
      <c r="Q110" s="186">
        <v>2</v>
      </c>
      <c r="R110" s="186">
        <v>184</v>
      </c>
      <c r="S110" s="186">
        <v>14</v>
      </c>
      <c r="T110" s="186">
        <v>9</v>
      </c>
      <c r="U110" s="186">
        <v>39</v>
      </c>
      <c r="V110" s="186"/>
      <c r="W110" s="186">
        <v>2</v>
      </c>
      <c r="X110" s="186">
        <v>1</v>
      </c>
      <c r="Y110" s="186">
        <v>14</v>
      </c>
      <c r="Z110" s="186">
        <v>18</v>
      </c>
      <c r="AA110" s="190">
        <v>792</v>
      </c>
      <c r="AB110" s="186">
        <v>1223</v>
      </c>
      <c r="AC110" s="186">
        <v>152</v>
      </c>
      <c r="AD110" s="175"/>
    </row>
    <row r="111" spans="1:30" s="127" customFormat="1" ht="12.75" customHeight="1">
      <c r="A111" s="131">
        <v>104</v>
      </c>
      <c r="B111" s="131" t="s">
        <v>408</v>
      </c>
      <c r="C111" s="131" t="s">
        <v>407</v>
      </c>
      <c r="D111" s="189">
        <v>657</v>
      </c>
      <c r="E111" s="190">
        <v>150</v>
      </c>
      <c r="F111" s="151">
        <v>958</v>
      </c>
      <c r="G111" s="187">
        <v>79</v>
      </c>
      <c r="H111" s="190">
        <v>96</v>
      </c>
      <c r="I111" s="190">
        <v>40</v>
      </c>
      <c r="J111" s="190">
        <v>2</v>
      </c>
      <c r="K111" s="190">
        <v>1</v>
      </c>
      <c r="L111" s="190">
        <v>2</v>
      </c>
      <c r="M111" s="190">
        <v>8</v>
      </c>
      <c r="N111" s="190">
        <v>25</v>
      </c>
      <c r="O111" s="190">
        <v>21</v>
      </c>
      <c r="P111" s="186"/>
      <c r="Q111" s="186"/>
      <c r="R111" s="186">
        <v>33</v>
      </c>
      <c r="S111" s="186"/>
      <c r="T111" s="186">
        <v>7</v>
      </c>
      <c r="U111" s="186">
        <v>33</v>
      </c>
      <c r="V111" s="186"/>
      <c r="W111" s="186"/>
      <c r="X111" s="186">
        <v>2</v>
      </c>
      <c r="Y111" s="186">
        <v>15</v>
      </c>
      <c r="Z111" s="186">
        <v>27</v>
      </c>
      <c r="AA111" s="190">
        <v>561</v>
      </c>
      <c r="AB111" s="186">
        <v>840</v>
      </c>
      <c r="AC111" s="186">
        <v>71</v>
      </c>
      <c r="AD111" s="175"/>
    </row>
    <row r="112" spans="1:30" s="127" customFormat="1" ht="12.75" customHeight="1">
      <c r="A112" s="131">
        <v>105</v>
      </c>
      <c r="B112" s="131" t="s">
        <v>410</v>
      </c>
      <c r="C112" s="131" t="s">
        <v>409</v>
      </c>
      <c r="D112" s="189">
        <v>2</v>
      </c>
      <c r="E112" s="190"/>
      <c r="F112" s="151">
        <v>2</v>
      </c>
      <c r="G112" s="187"/>
      <c r="H112" s="190">
        <v>1</v>
      </c>
      <c r="I112" s="190"/>
      <c r="J112" s="190"/>
      <c r="K112" s="190"/>
      <c r="L112" s="190"/>
      <c r="M112" s="190"/>
      <c r="N112" s="190">
        <v>1</v>
      </c>
      <c r="O112" s="190"/>
      <c r="P112" s="186"/>
      <c r="Q112" s="186"/>
      <c r="R112" s="186"/>
      <c r="S112" s="186"/>
      <c r="T112" s="186"/>
      <c r="U112" s="186">
        <v>1</v>
      </c>
      <c r="V112" s="186"/>
      <c r="W112" s="186"/>
      <c r="X112" s="186"/>
      <c r="Y112" s="186"/>
      <c r="Z112" s="186"/>
      <c r="AA112" s="190">
        <v>1</v>
      </c>
      <c r="AB112" s="186">
        <v>1</v>
      </c>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52</v>
      </c>
      <c r="E114" s="190">
        <v>20</v>
      </c>
      <c r="F114" s="151">
        <v>79</v>
      </c>
      <c r="G114" s="187">
        <v>7</v>
      </c>
      <c r="H114" s="190">
        <v>16</v>
      </c>
      <c r="I114" s="190">
        <v>12</v>
      </c>
      <c r="J114" s="190"/>
      <c r="K114" s="190"/>
      <c r="L114" s="190"/>
      <c r="M114" s="190">
        <v>1</v>
      </c>
      <c r="N114" s="190">
        <v>3</v>
      </c>
      <c r="O114" s="190"/>
      <c r="P114" s="186"/>
      <c r="Q114" s="186"/>
      <c r="R114" s="186">
        <v>18</v>
      </c>
      <c r="S114" s="186"/>
      <c r="T114" s="186"/>
      <c r="U114" s="186">
        <v>3</v>
      </c>
      <c r="V114" s="186"/>
      <c r="W114" s="186"/>
      <c r="X114" s="186"/>
      <c r="Y114" s="186">
        <v>3</v>
      </c>
      <c r="Z114" s="186"/>
      <c r="AA114" s="190">
        <v>36</v>
      </c>
      <c r="AB114" s="186">
        <v>55</v>
      </c>
      <c r="AC114" s="186">
        <v>5</v>
      </c>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21</v>
      </c>
      <c r="E119" s="190">
        <v>10</v>
      </c>
      <c r="F119" s="151">
        <v>22</v>
      </c>
      <c r="G119" s="187"/>
      <c r="H119" s="190">
        <v>7</v>
      </c>
      <c r="I119" s="190">
        <v>1</v>
      </c>
      <c r="J119" s="190"/>
      <c r="K119" s="190">
        <v>1</v>
      </c>
      <c r="L119" s="190"/>
      <c r="M119" s="190">
        <v>1</v>
      </c>
      <c r="N119" s="190">
        <v>5</v>
      </c>
      <c r="O119" s="190"/>
      <c r="P119" s="186"/>
      <c r="Q119" s="186"/>
      <c r="R119" s="186">
        <v>1</v>
      </c>
      <c r="S119" s="186"/>
      <c r="T119" s="186"/>
      <c r="U119" s="186">
        <v>5</v>
      </c>
      <c r="V119" s="186"/>
      <c r="W119" s="186"/>
      <c r="X119" s="186"/>
      <c r="Y119" s="186">
        <v>1</v>
      </c>
      <c r="Z119" s="186"/>
      <c r="AA119" s="190">
        <v>14</v>
      </c>
      <c r="AB119" s="186">
        <v>15</v>
      </c>
      <c r="AC119" s="186"/>
      <c r="AD119" s="175"/>
    </row>
    <row r="120" spans="1:30" s="127" customFormat="1" ht="12.75" customHeight="1">
      <c r="A120" s="131">
        <v>113</v>
      </c>
      <c r="B120" s="131" t="s">
        <v>424</v>
      </c>
      <c r="C120" s="131" t="s">
        <v>423</v>
      </c>
      <c r="D120" s="189">
        <v>8</v>
      </c>
      <c r="E120" s="190">
        <v>1</v>
      </c>
      <c r="F120" s="151">
        <v>9</v>
      </c>
      <c r="G120" s="187"/>
      <c r="H120" s="190">
        <v>2</v>
      </c>
      <c r="I120" s="190">
        <v>2</v>
      </c>
      <c r="J120" s="190"/>
      <c r="K120" s="190"/>
      <c r="L120" s="190"/>
      <c r="M120" s="190"/>
      <c r="N120" s="190"/>
      <c r="O120" s="190"/>
      <c r="P120" s="186"/>
      <c r="Q120" s="186"/>
      <c r="R120" s="186">
        <v>2</v>
      </c>
      <c r="S120" s="186"/>
      <c r="T120" s="186"/>
      <c r="U120" s="186"/>
      <c r="V120" s="186"/>
      <c r="W120" s="186"/>
      <c r="X120" s="186"/>
      <c r="Y120" s="186"/>
      <c r="Z120" s="186"/>
      <c r="AA120" s="190">
        <v>6</v>
      </c>
      <c r="AB120" s="186">
        <v>7</v>
      </c>
      <c r="AC120" s="186"/>
      <c r="AD120" s="175"/>
    </row>
    <row r="121" spans="1:30" s="128" customFormat="1" ht="12.75" customHeight="1">
      <c r="A121" s="131">
        <v>114</v>
      </c>
      <c r="B121" s="132" t="s">
        <v>425</v>
      </c>
      <c r="C121" s="132" t="s">
        <v>1046</v>
      </c>
      <c r="D121" s="189">
        <v>438</v>
      </c>
      <c r="E121" s="190">
        <v>70</v>
      </c>
      <c r="F121" s="151">
        <v>619</v>
      </c>
      <c r="G121" s="187">
        <v>119</v>
      </c>
      <c r="H121" s="190">
        <v>91</v>
      </c>
      <c r="I121" s="190">
        <v>17</v>
      </c>
      <c r="J121" s="190"/>
      <c r="K121" s="190">
        <v>11</v>
      </c>
      <c r="L121" s="190">
        <v>3</v>
      </c>
      <c r="M121" s="190">
        <v>5</v>
      </c>
      <c r="N121" s="190">
        <v>60</v>
      </c>
      <c r="O121" s="190">
        <v>6</v>
      </c>
      <c r="P121" s="186"/>
      <c r="Q121" s="186"/>
      <c r="R121" s="186">
        <v>14</v>
      </c>
      <c r="S121" s="186"/>
      <c r="T121" s="186">
        <v>1</v>
      </c>
      <c r="U121" s="186">
        <v>61</v>
      </c>
      <c r="V121" s="186"/>
      <c r="W121" s="186"/>
      <c r="X121" s="186">
        <v>3</v>
      </c>
      <c r="Y121" s="186">
        <v>5</v>
      </c>
      <c r="Z121" s="186">
        <v>10</v>
      </c>
      <c r="AA121" s="190">
        <v>347</v>
      </c>
      <c r="AB121" s="186">
        <v>521</v>
      </c>
      <c r="AC121" s="186">
        <v>114</v>
      </c>
      <c r="AD121" s="129"/>
    </row>
    <row r="122" spans="1:30" s="127" customFormat="1" ht="12.75" customHeight="1">
      <c r="A122" s="131">
        <v>115</v>
      </c>
      <c r="B122" s="131" t="s">
        <v>427</v>
      </c>
      <c r="C122" s="131" t="s">
        <v>426</v>
      </c>
      <c r="D122" s="189">
        <v>27</v>
      </c>
      <c r="E122" s="190">
        <v>6</v>
      </c>
      <c r="F122" s="151">
        <v>48</v>
      </c>
      <c r="G122" s="187"/>
      <c r="H122" s="190">
        <v>5</v>
      </c>
      <c r="I122" s="190">
        <v>4</v>
      </c>
      <c r="J122" s="190"/>
      <c r="K122" s="190">
        <v>4</v>
      </c>
      <c r="L122" s="190"/>
      <c r="M122" s="190"/>
      <c r="N122" s="190"/>
      <c r="O122" s="190">
        <v>1</v>
      </c>
      <c r="P122" s="186"/>
      <c r="Q122" s="186"/>
      <c r="R122" s="186">
        <v>3</v>
      </c>
      <c r="S122" s="186"/>
      <c r="T122" s="186"/>
      <c r="U122" s="186"/>
      <c r="V122" s="186"/>
      <c r="W122" s="186"/>
      <c r="X122" s="186"/>
      <c r="Y122" s="186"/>
      <c r="Z122" s="186">
        <v>2</v>
      </c>
      <c r="AA122" s="190">
        <v>22</v>
      </c>
      <c r="AB122" s="186">
        <v>42</v>
      </c>
      <c r="AC122" s="186"/>
      <c r="AD122" s="175"/>
    </row>
    <row r="123" spans="1:30" s="127" customFormat="1" ht="12.75" customHeight="1">
      <c r="A123" s="131">
        <v>116</v>
      </c>
      <c r="B123" s="131">
        <v>200</v>
      </c>
      <c r="C123" s="131" t="s">
        <v>428</v>
      </c>
      <c r="D123" s="189">
        <v>8</v>
      </c>
      <c r="E123" s="190">
        <v>4</v>
      </c>
      <c r="F123" s="151">
        <v>9</v>
      </c>
      <c r="G123" s="187">
        <v>1</v>
      </c>
      <c r="H123" s="190">
        <v>2</v>
      </c>
      <c r="I123" s="190">
        <v>2</v>
      </c>
      <c r="J123" s="190"/>
      <c r="K123" s="190">
        <v>2</v>
      </c>
      <c r="L123" s="190"/>
      <c r="M123" s="190"/>
      <c r="N123" s="190"/>
      <c r="O123" s="190"/>
      <c r="P123" s="186"/>
      <c r="Q123" s="186"/>
      <c r="R123" s="186">
        <v>2</v>
      </c>
      <c r="S123" s="186"/>
      <c r="T123" s="186"/>
      <c r="U123" s="186"/>
      <c r="V123" s="186"/>
      <c r="W123" s="186"/>
      <c r="X123" s="186"/>
      <c r="Y123" s="186"/>
      <c r="Z123" s="186"/>
      <c r="AA123" s="190">
        <v>6</v>
      </c>
      <c r="AB123" s="186">
        <v>7</v>
      </c>
      <c r="AC123" s="186">
        <v>1</v>
      </c>
      <c r="AD123" s="175"/>
    </row>
    <row r="124" spans="1:30" s="127" customFormat="1" ht="12.75" customHeight="1">
      <c r="A124" s="131">
        <v>117</v>
      </c>
      <c r="B124" s="131" t="s">
        <v>430</v>
      </c>
      <c r="C124" s="131" t="s">
        <v>429</v>
      </c>
      <c r="D124" s="189">
        <v>12</v>
      </c>
      <c r="E124" s="190">
        <v>5</v>
      </c>
      <c r="F124" s="151">
        <v>14</v>
      </c>
      <c r="G124" s="187"/>
      <c r="H124" s="190">
        <v>2</v>
      </c>
      <c r="I124" s="190">
        <v>2</v>
      </c>
      <c r="J124" s="190"/>
      <c r="K124" s="190">
        <v>1</v>
      </c>
      <c r="L124" s="190"/>
      <c r="M124" s="190"/>
      <c r="N124" s="190"/>
      <c r="O124" s="190"/>
      <c r="P124" s="186"/>
      <c r="Q124" s="186"/>
      <c r="R124" s="186">
        <v>2</v>
      </c>
      <c r="S124" s="186"/>
      <c r="T124" s="186"/>
      <c r="U124" s="186"/>
      <c r="V124" s="186"/>
      <c r="W124" s="186"/>
      <c r="X124" s="186"/>
      <c r="Y124" s="186"/>
      <c r="Z124" s="186"/>
      <c r="AA124" s="190">
        <v>10</v>
      </c>
      <c r="AB124" s="186">
        <v>12</v>
      </c>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1073</v>
      </c>
      <c r="C126" s="131" t="s">
        <v>1074</v>
      </c>
      <c r="D126" s="189">
        <v>2</v>
      </c>
      <c r="E126" s="190">
        <v>2</v>
      </c>
      <c r="F126" s="151">
        <v>2</v>
      </c>
      <c r="G126" s="187"/>
      <c r="H126" s="190">
        <v>1</v>
      </c>
      <c r="I126" s="190"/>
      <c r="J126" s="190"/>
      <c r="K126" s="190"/>
      <c r="L126" s="190"/>
      <c r="M126" s="190"/>
      <c r="N126" s="190"/>
      <c r="O126" s="190">
        <v>1</v>
      </c>
      <c r="P126" s="186"/>
      <c r="Q126" s="186"/>
      <c r="R126" s="186"/>
      <c r="S126" s="186"/>
      <c r="T126" s="186"/>
      <c r="U126" s="186"/>
      <c r="V126" s="186"/>
      <c r="W126" s="186"/>
      <c r="X126" s="186"/>
      <c r="Y126" s="186"/>
      <c r="Z126" s="186">
        <v>1</v>
      </c>
      <c r="AA126" s="190">
        <v>1</v>
      </c>
      <c r="AB126" s="186">
        <v>1</v>
      </c>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6</v>
      </c>
      <c r="E130" s="190">
        <v>1</v>
      </c>
      <c r="F130" s="151">
        <v>19</v>
      </c>
      <c r="G130" s="187">
        <v>1</v>
      </c>
      <c r="H130" s="190"/>
      <c r="I130" s="190"/>
      <c r="J130" s="190"/>
      <c r="K130" s="190"/>
      <c r="L130" s="190"/>
      <c r="M130" s="190"/>
      <c r="N130" s="190"/>
      <c r="O130" s="190"/>
      <c r="P130" s="186"/>
      <c r="Q130" s="186"/>
      <c r="R130" s="186"/>
      <c r="S130" s="186"/>
      <c r="T130" s="186"/>
      <c r="U130" s="186"/>
      <c r="V130" s="186"/>
      <c r="W130" s="186"/>
      <c r="X130" s="186"/>
      <c r="Y130" s="186"/>
      <c r="Z130" s="186"/>
      <c r="AA130" s="190">
        <v>6</v>
      </c>
      <c r="AB130" s="186">
        <v>19</v>
      </c>
      <c r="AC130" s="186">
        <v>1</v>
      </c>
      <c r="AD130" s="175"/>
    </row>
    <row r="131" spans="1:30" s="127" customFormat="1" ht="12.75" customHeight="1">
      <c r="A131" s="131">
        <v>124</v>
      </c>
      <c r="B131" s="131" t="s">
        <v>440</v>
      </c>
      <c r="C131" s="131" t="s">
        <v>439</v>
      </c>
      <c r="D131" s="189">
        <v>12</v>
      </c>
      <c r="E131" s="190">
        <v>4</v>
      </c>
      <c r="F131" s="151">
        <v>18</v>
      </c>
      <c r="G131" s="187"/>
      <c r="H131" s="190">
        <v>2</v>
      </c>
      <c r="I131" s="190">
        <v>1</v>
      </c>
      <c r="J131" s="190"/>
      <c r="K131" s="190">
        <v>1</v>
      </c>
      <c r="L131" s="190"/>
      <c r="M131" s="190"/>
      <c r="N131" s="190">
        <v>1</v>
      </c>
      <c r="O131" s="190"/>
      <c r="P131" s="186"/>
      <c r="Q131" s="186"/>
      <c r="R131" s="186">
        <v>1</v>
      </c>
      <c r="S131" s="186"/>
      <c r="T131" s="186"/>
      <c r="U131" s="186">
        <v>1</v>
      </c>
      <c r="V131" s="186"/>
      <c r="W131" s="186"/>
      <c r="X131" s="186"/>
      <c r="Y131" s="186"/>
      <c r="Z131" s="186">
        <v>1</v>
      </c>
      <c r="AA131" s="190">
        <v>10</v>
      </c>
      <c r="AB131" s="186">
        <v>15</v>
      </c>
      <c r="AC131" s="186"/>
      <c r="AD131" s="175"/>
    </row>
    <row r="132" spans="1:30" s="127" customFormat="1" ht="12.75" customHeight="1">
      <c r="A132" s="131">
        <v>125</v>
      </c>
      <c r="B132" s="131" t="s">
        <v>442</v>
      </c>
      <c r="C132" s="131" t="s">
        <v>441</v>
      </c>
      <c r="D132" s="189">
        <v>17</v>
      </c>
      <c r="E132" s="190"/>
      <c r="F132" s="151">
        <v>35</v>
      </c>
      <c r="G132" s="187"/>
      <c r="H132" s="190">
        <v>5</v>
      </c>
      <c r="I132" s="190"/>
      <c r="J132" s="190"/>
      <c r="K132" s="190"/>
      <c r="L132" s="190"/>
      <c r="M132" s="190">
        <v>1</v>
      </c>
      <c r="N132" s="190">
        <v>4</v>
      </c>
      <c r="O132" s="190"/>
      <c r="P132" s="186"/>
      <c r="Q132" s="186"/>
      <c r="R132" s="186"/>
      <c r="S132" s="186"/>
      <c r="T132" s="186"/>
      <c r="U132" s="186">
        <v>5</v>
      </c>
      <c r="V132" s="186"/>
      <c r="W132" s="186"/>
      <c r="X132" s="186"/>
      <c r="Y132" s="186"/>
      <c r="Z132" s="186"/>
      <c r="AA132" s="190">
        <v>12</v>
      </c>
      <c r="AB132" s="186">
        <v>29</v>
      </c>
      <c r="AC132" s="186"/>
      <c r="AD132" s="175"/>
    </row>
    <row r="133" spans="1:30" s="127" customFormat="1" ht="12.75" customHeight="1">
      <c r="A133" s="131">
        <v>126</v>
      </c>
      <c r="B133" s="131" t="s">
        <v>444</v>
      </c>
      <c r="C133" s="131" t="s">
        <v>443</v>
      </c>
      <c r="D133" s="189">
        <v>181</v>
      </c>
      <c r="E133" s="190">
        <v>19</v>
      </c>
      <c r="F133" s="151">
        <v>180</v>
      </c>
      <c r="G133" s="187"/>
      <c r="H133" s="190">
        <v>44</v>
      </c>
      <c r="I133" s="190">
        <v>4</v>
      </c>
      <c r="J133" s="190"/>
      <c r="K133" s="190">
        <v>3</v>
      </c>
      <c r="L133" s="190">
        <v>3</v>
      </c>
      <c r="M133" s="190">
        <v>1</v>
      </c>
      <c r="N133" s="190">
        <v>36</v>
      </c>
      <c r="O133" s="190"/>
      <c r="P133" s="186"/>
      <c r="Q133" s="186"/>
      <c r="R133" s="186">
        <v>4</v>
      </c>
      <c r="S133" s="186"/>
      <c r="T133" s="186"/>
      <c r="U133" s="186">
        <v>34</v>
      </c>
      <c r="V133" s="186"/>
      <c r="W133" s="186"/>
      <c r="X133" s="186">
        <v>3</v>
      </c>
      <c r="Y133" s="186">
        <v>2</v>
      </c>
      <c r="Z133" s="186"/>
      <c r="AA133" s="190">
        <v>137</v>
      </c>
      <c r="AB133" s="186">
        <v>137</v>
      </c>
      <c r="AC133" s="186"/>
      <c r="AD133" s="175"/>
    </row>
    <row r="134" spans="1:30" s="127" customFormat="1" ht="12.75" customHeight="1">
      <c r="A134" s="131">
        <v>127</v>
      </c>
      <c r="B134" s="131" t="s">
        <v>446</v>
      </c>
      <c r="C134" s="131" t="s">
        <v>445</v>
      </c>
      <c r="D134" s="189">
        <v>3</v>
      </c>
      <c r="E134" s="190">
        <v>1</v>
      </c>
      <c r="F134" s="151">
        <v>12</v>
      </c>
      <c r="G134" s="187"/>
      <c r="H134" s="190">
        <v>1</v>
      </c>
      <c r="I134" s="190"/>
      <c r="J134" s="190"/>
      <c r="K134" s="190"/>
      <c r="L134" s="190"/>
      <c r="M134" s="190">
        <v>1</v>
      </c>
      <c r="N134" s="190"/>
      <c r="O134" s="190"/>
      <c r="P134" s="186"/>
      <c r="Q134" s="186"/>
      <c r="R134" s="186"/>
      <c r="S134" s="186"/>
      <c r="T134" s="186"/>
      <c r="U134" s="186"/>
      <c r="V134" s="186"/>
      <c r="W134" s="186"/>
      <c r="X134" s="186"/>
      <c r="Y134" s="186">
        <v>1</v>
      </c>
      <c r="Z134" s="186"/>
      <c r="AA134" s="190">
        <v>2</v>
      </c>
      <c r="AB134" s="186">
        <v>11</v>
      </c>
      <c r="AC134" s="186"/>
      <c r="AD134" s="175"/>
    </row>
    <row r="135" spans="1:30" s="127" customFormat="1" ht="12.75" customHeight="1">
      <c r="A135" s="131">
        <v>128</v>
      </c>
      <c r="B135" s="131" t="s">
        <v>448</v>
      </c>
      <c r="C135" s="131" t="s">
        <v>447</v>
      </c>
      <c r="D135" s="189">
        <v>9</v>
      </c>
      <c r="E135" s="190">
        <v>3</v>
      </c>
      <c r="F135" s="151">
        <v>12</v>
      </c>
      <c r="G135" s="187"/>
      <c r="H135" s="190">
        <v>1</v>
      </c>
      <c r="I135" s="190"/>
      <c r="J135" s="190"/>
      <c r="K135" s="190"/>
      <c r="L135" s="190"/>
      <c r="M135" s="190"/>
      <c r="N135" s="190">
        <v>1</v>
      </c>
      <c r="O135" s="190"/>
      <c r="P135" s="186"/>
      <c r="Q135" s="186"/>
      <c r="R135" s="186"/>
      <c r="S135" s="186"/>
      <c r="T135" s="186"/>
      <c r="U135" s="186">
        <v>1</v>
      </c>
      <c r="V135" s="186"/>
      <c r="W135" s="186"/>
      <c r="X135" s="186"/>
      <c r="Y135" s="186"/>
      <c r="Z135" s="186"/>
      <c r="AA135" s="190">
        <v>8</v>
      </c>
      <c r="AB135" s="186">
        <v>11</v>
      </c>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65</v>
      </c>
      <c r="E138" s="190">
        <v>9</v>
      </c>
      <c r="F138" s="151">
        <v>123</v>
      </c>
      <c r="G138" s="187">
        <v>88</v>
      </c>
      <c r="H138" s="190">
        <v>4</v>
      </c>
      <c r="I138" s="190">
        <v>1</v>
      </c>
      <c r="J138" s="190"/>
      <c r="K138" s="190"/>
      <c r="L138" s="190"/>
      <c r="M138" s="190">
        <v>1</v>
      </c>
      <c r="N138" s="190">
        <v>1</v>
      </c>
      <c r="O138" s="190">
        <v>1</v>
      </c>
      <c r="P138" s="186"/>
      <c r="Q138" s="186"/>
      <c r="R138" s="186"/>
      <c r="S138" s="186"/>
      <c r="T138" s="186"/>
      <c r="U138" s="186"/>
      <c r="V138" s="186"/>
      <c r="W138" s="186"/>
      <c r="X138" s="186"/>
      <c r="Y138" s="186">
        <v>1</v>
      </c>
      <c r="Z138" s="186">
        <v>3</v>
      </c>
      <c r="AA138" s="190">
        <v>61</v>
      </c>
      <c r="AB138" s="186">
        <v>116</v>
      </c>
      <c r="AC138" s="186">
        <v>83</v>
      </c>
      <c r="AD138" s="175"/>
    </row>
    <row r="139" spans="1:30" s="127" customFormat="1" ht="12.75" customHeight="1">
      <c r="A139" s="131">
        <v>132</v>
      </c>
      <c r="B139" s="131" t="s">
        <v>454</v>
      </c>
      <c r="C139" s="131" t="s">
        <v>453</v>
      </c>
      <c r="D139" s="189">
        <v>2</v>
      </c>
      <c r="E139" s="190"/>
      <c r="F139" s="151">
        <v>3</v>
      </c>
      <c r="G139" s="187"/>
      <c r="H139" s="190">
        <v>1</v>
      </c>
      <c r="I139" s="190"/>
      <c r="J139" s="190"/>
      <c r="K139" s="190"/>
      <c r="L139" s="190"/>
      <c r="M139" s="190"/>
      <c r="N139" s="190">
        <v>1</v>
      </c>
      <c r="O139" s="190"/>
      <c r="P139" s="186"/>
      <c r="Q139" s="186"/>
      <c r="R139" s="186"/>
      <c r="S139" s="186"/>
      <c r="T139" s="186"/>
      <c r="U139" s="186">
        <v>2</v>
      </c>
      <c r="V139" s="186"/>
      <c r="W139" s="186"/>
      <c r="X139" s="186"/>
      <c r="Y139" s="186"/>
      <c r="Z139" s="186"/>
      <c r="AA139" s="190">
        <v>1</v>
      </c>
      <c r="AB139" s="186">
        <v>1</v>
      </c>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459</v>
      </c>
      <c r="C142" s="131" t="s">
        <v>458</v>
      </c>
      <c r="D142" s="189">
        <v>75</v>
      </c>
      <c r="E142" s="190">
        <v>13</v>
      </c>
      <c r="F142" s="151">
        <v>114</v>
      </c>
      <c r="G142" s="187">
        <v>28</v>
      </c>
      <c r="H142" s="190">
        <v>19</v>
      </c>
      <c r="I142" s="190">
        <v>1</v>
      </c>
      <c r="J142" s="190"/>
      <c r="K142" s="190"/>
      <c r="L142" s="190"/>
      <c r="M142" s="190">
        <v>1</v>
      </c>
      <c r="N142" s="190">
        <v>14</v>
      </c>
      <c r="O142" s="190">
        <v>3</v>
      </c>
      <c r="P142" s="186"/>
      <c r="Q142" s="186"/>
      <c r="R142" s="186"/>
      <c r="S142" s="186"/>
      <c r="T142" s="186">
        <v>1</v>
      </c>
      <c r="U142" s="186">
        <v>15</v>
      </c>
      <c r="V142" s="186"/>
      <c r="W142" s="186"/>
      <c r="X142" s="186"/>
      <c r="Y142" s="186">
        <v>1</v>
      </c>
      <c r="Z142" s="186">
        <v>3</v>
      </c>
      <c r="AA142" s="190">
        <v>56</v>
      </c>
      <c r="AB142" s="186">
        <v>95</v>
      </c>
      <c r="AC142" s="186">
        <v>28</v>
      </c>
      <c r="AD142" s="175"/>
    </row>
    <row r="143" spans="1:30" s="127" customFormat="1" ht="12.75" customHeight="1">
      <c r="A143" s="131">
        <v>136</v>
      </c>
      <c r="B143" s="131" t="s">
        <v>461</v>
      </c>
      <c r="C143" s="131" t="s">
        <v>460</v>
      </c>
      <c r="D143" s="189">
        <v>2</v>
      </c>
      <c r="E143" s="190"/>
      <c r="F143" s="151">
        <v>6</v>
      </c>
      <c r="G143" s="187"/>
      <c r="H143" s="190">
        <v>1</v>
      </c>
      <c r="I143" s="190"/>
      <c r="J143" s="190"/>
      <c r="K143" s="190"/>
      <c r="L143" s="190"/>
      <c r="M143" s="190"/>
      <c r="N143" s="190">
        <v>1</v>
      </c>
      <c r="O143" s="190"/>
      <c r="P143" s="186"/>
      <c r="Q143" s="186"/>
      <c r="R143" s="186"/>
      <c r="S143" s="186"/>
      <c r="T143" s="186"/>
      <c r="U143" s="186">
        <v>1</v>
      </c>
      <c r="V143" s="186"/>
      <c r="W143" s="186"/>
      <c r="X143" s="186"/>
      <c r="Y143" s="186"/>
      <c r="Z143" s="186"/>
      <c r="AA143" s="190">
        <v>1</v>
      </c>
      <c r="AB143" s="186">
        <v>4</v>
      </c>
      <c r="AC143" s="186"/>
      <c r="AD143" s="175"/>
    </row>
    <row r="144" spans="1:30" s="127" customFormat="1" ht="12.75" customHeight="1">
      <c r="A144" s="131">
        <v>137</v>
      </c>
      <c r="B144" s="131" t="s">
        <v>463</v>
      </c>
      <c r="C144" s="131" t="s">
        <v>1020</v>
      </c>
      <c r="D144" s="189">
        <v>1</v>
      </c>
      <c r="E144" s="190"/>
      <c r="F144" s="151">
        <v>1</v>
      </c>
      <c r="G144" s="187"/>
      <c r="H144" s="190"/>
      <c r="I144" s="190"/>
      <c r="J144" s="190"/>
      <c r="K144" s="190"/>
      <c r="L144" s="190"/>
      <c r="M144" s="190"/>
      <c r="N144" s="190"/>
      <c r="O144" s="190"/>
      <c r="P144" s="186"/>
      <c r="Q144" s="186"/>
      <c r="R144" s="186"/>
      <c r="S144" s="186"/>
      <c r="T144" s="186"/>
      <c r="U144" s="186"/>
      <c r="V144" s="186"/>
      <c r="W144" s="186"/>
      <c r="X144" s="186"/>
      <c r="Y144" s="186"/>
      <c r="Z144" s="186"/>
      <c r="AA144" s="190">
        <v>1</v>
      </c>
      <c r="AB144" s="186">
        <v>1</v>
      </c>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c r="A154" s="131">
        <v>147</v>
      </c>
      <c r="B154" s="131" t="s">
        <v>480</v>
      </c>
      <c r="C154" s="131" t="s">
        <v>479</v>
      </c>
      <c r="D154" s="189">
        <v>1</v>
      </c>
      <c r="E154" s="190">
        <v>1</v>
      </c>
      <c r="F154" s="151">
        <v>1</v>
      </c>
      <c r="G154" s="187"/>
      <c r="H154" s="190"/>
      <c r="I154" s="190"/>
      <c r="J154" s="190"/>
      <c r="K154" s="190"/>
      <c r="L154" s="190"/>
      <c r="M154" s="190"/>
      <c r="N154" s="190"/>
      <c r="O154" s="190"/>
      <c r="P154" s="186"/>
      <c r="Q154" s="186"/>
      <c r="R154" s="186"/>
      <c r="S154" s="186"/>
      <c r="T154" s="186"/>
      <c r="U154" s="186"/>
      <c r="V154" s="186"/>
      <c r="W154" s="186"/>
      <c r="X154" s="186"/>
      <c r="Y154" s="186"/>
      <c r="Z154" s="186"/>
      <c r="AA154" s="190">
        <v>1</v>
      </c>
      <c r="AB154" s="186">
        <v>1</v>
      </c>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c r="A156" s="131">
        <v>149</v>
      </c>
      <c r="B156" s="131" t="s">
        <v>483</v>
      </c>
      <c r="C156" s="131" t="s">
        <v>482</v>
      </c>
      <c r="D156" s="189">
        <v>9</v>
      </c>
      <c r="E156" s="190"/>
      <c r="F156" s="151">
        <v>10</v>
      </c>
      <c r="G156" s="187"/>
      <c r="H156" s="190">
        <v>3</v>
      </c>
      <c r="I156" s="190">
        <v>2</v>
      </c>
      <c r="J156" s="190"/>
      <c r="K156" s="190"/>
      <c r="L156" s="190"/>
      <c r="M156" s="190"/>
      <c r="N156" s="190">
        <v>1</v>
      </c>
      <c r="O156" s="190"/>
      <c r="P156" s="186"/>
      <c r="Q156" s="186"/>
      <c r="R156" s="186">
        <v>2</v>
      </c>
      <c r="S156" s="186"/>
      <c r="T156" s="186"/>
      <c r="U156" s="186">
        <v>2</v>
      </c>
      <c r="V156" s="186"/>
      <c r="W156" s="186"/>
      <c r="X156" s="186"/>
      <c r="Y156" s="186"/>
      <c r="Z156" s="186"/>
      <c r="AA156" s="190">
        <v>6</v>
      </c>
      <c r="AB156" s="186">
        <v>7</v>
      </c>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c r="A167" s="131">
        <v>160</v>
      </c>
      <c r="B167" s="131">
        <v>229</v>
      </c>
      <c r="C167" s="131" t="s">
        <v>498</v>
      </c>
      <c r="D167" s="189">
        <v>3</v>
      </c>
      <c r="E167" s="190"/>
      <c r="F167" s="151">
        <v>4</v>
      </c>
      <c r="G167" s="187"/>
      <c r="H167" s="190"/>
      <c r="I167" s="190"/>
      <c r="J167" s="190"/>
      <c r="K167" s="190"/>
      <c r="L167" s="190"/>
      <c r="M167" s="190"/>
      <c r="N167" s="190"/>
      <c r="O167" s="190"/>
      <c r="P167" s="186"/>
      <c r="Q167" s="186"/>
      <c r="R167" s="186"/>
      <c r="S167" s="186"/>
      <c r="T167" s="186"/>
      <c r="U167" s="186"/>
      <c r="V167" s="186"/>
      <c r="W167" s="186"/>
      <c r="X167" s="186"/>
      <c r="Y167" s="186"/>
      <c r="Z167" s="186"/>
      <c r="AA167" s="190">
        <v>3</v>
      </c>
      <c r="AB167" s="186">
        <v>4</v>
      </c>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c r="A173" s="131">
        <v>166</v>
      </c>
      <c r="B173" s="131">
        <v>233</v>
      </c>
      <c r="C173" s="131" t="s">
        <v>506</v>
      </c>
      <c r="D173" s="189">
        <v>3</v>
      </c>
      <c r="E173" s="190">
        <v>2</v>
      </c>
      <c r="F173" s="151">
        <v>8</v>
      </c>
      <c r="G173" s="187">
        <v>1</v>
      </c>
      <c r="H173" s="190"/>
      <c r="I173" s="190"/>
      <c r="J173" s="190"/>
      <c r="K173" s="190"/>
      <c r="L173" s="190"/>
      <c r="M173" s="190"/>
      <c r="N173" s="190"/>
      <c r="O173" s="190"/>
      <c r="P173" s="186"/>
      <c r="Q173" s="186"/>
      <c r="R173" s="186"/>
      <c r="S173" s="186"/>
      <c r="T173" s="186"/>
      <c r="U173" s="186"/>
      <c r="V173" s="186"/>
      <c r="W173" s="186"/>
      <c r="X173" s="186"/>
      <c r="Y173" s="186"/>
      <c r="Z173" s="186"/>
      <c r="AA173" s="190">
        <v>3</v>
      </c>
      <c r="AB173" s="186">
        <v>8</v>
      </c>
      <c r="AC173" s="186">
        <v>1</v>
      </c>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24</v>
      </c>
      <c r="E176" s="190">
        <v>17</v>
      </c>
      <c r="F176" s="151">
        <v>32</v>
      </c>
      <c r="G176" s="187">
        <v>3</v>
      </c>
      <c r="H176" s="190">
        <v>11</v>
      </c>
      <c r="I176" s="190">
        <v>7</v>
      </c>
      <c r="J176" s="190">
        <v>2</v>
      </c>
      <c r="K176" s="190">
        <v>4</v>
      </c>
      <c r="L176" s="190"/>
      <c r="M176" s="190"/>
      <c r="N176" s="190">
        <v>3</v>
      </c>
      <c r="O176" s="190">
        <v>1</v>
      </c>
      <c r="P176" s="186"/>
      <c r="Q176" s="186"/>
      <c r="R176" s="186">
        <v>7</v>
      </c>
      <c r="S176" s="186"/>
      <c r="T176" s="186"/>
      <c r="U176" s="186">
        <v>4</v>
      </c>
      <c r="V176" s="186"/>
      <c r="W176" s="186"/>
      <c r="X176" s="186"/>
      <c r="Y176" s="186"/>
      <c r="Z176" s="186">
        <v>3</v>
      </c>
      <c r="AA176" s="190">
        <v>13</v>
      </c>
      <c r="AB176" s="186">
        <v>18</v>
      </c>
      <c r="AC176" s="186">
        <v>3</v>
      </c>
      <c r="AD176" s="129"/>
    </row>
    <row r="177" spans="1:30" s="127" customFormat="1" ht="12.75" customHeight="1">
      <c r="A177" s="131">
        <v>170</v>
      </c>
      <c r="B177" s="131">
        <v>236</v>
      </c>
      <c r="C177" s="131" t="s">
        <v>510</v>
      </c>
      <c r="D177" s="189">
        <v>1</v>
      </c>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v>1</v>
      </c>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c r="A182" s="131">
        <v>175</v>
      </c>
      <c r="B182" s="131" t="s">
        <v>518</v>
      </c>
      <c r="C182" s="131" t="s">
        <v>517</v>
      </c>
      <c r="D182" s="189">
        <v>1</v>
      </c>
      <c r="E182" s="190"/>
      <c r="F182" s="151">
        <v>3</v>
      </c>
      <c r="G182" s="187"/>
      <c r="H182" s="190"/>
      <c r="I182" s="190"/>
      <c r="J182" s="190"/>
      <c r="K182" s="190"/>
      <c r="L182" s="190"/>
      <c r="M182" s="190"/>
      <c r="N182" s="190"/>
      <c r="O182" s="190"/>
      <c r="P182" s="186"/>
      <c r="Q182" s="186"/>
      <c r="R182" s="186"/>
      <c r="S182" s="186"/>
      <c r="T182" s="186"/>
      <c r="U182" s="186"/>
      <c r="V182" s="186"/>
      <c r="W182" s="186"/>
      <c r="X182" s="186"/>
      <c r="Y182" s="186"/>
      <c r="Z182" s="186"/>
      <c r="AA182" s="190">
        <v>1</v>
      </c>
      <c r="AB182" s="186">
        <v>3</v>
      </c>
      <c r="AC182" s="186"/>
      <c r="AD182" s="175"/>
    </row>
    <row r="183" spans="1:30" s="127" customFormat="1" ht="12.75" customHeight="1">
      <c r="A183" s="131">
        <v>176</v>
      </c>
      <c r="B183" s="131">
        <v>240</v>
      </c>
      <c r="C183" s="131" t="s">
        <v>519</v>
      </c>
      <c r="D183" s="189">
        <v>3</v>
      </c>
      <c r="E183" s="190">
        <v>2</v>
      </c>
      <c r="F183" s="151">
        <v>3</v>
      </c>
      <c r="G183" s="187"/>
      <c r="H183" s="190">
        <v>1</v>
      </c>
      <c r="I183" s="190">
        <v>1</v>
      </c>
      <c r="J183" s="190"/>
      <c r="K183" s="190">
        <v>1</v>
      </c>
      <c r="L183" s="190"/>
      <c r="M183" s="190"/>
      <c r="N183" s="190"/>
      <c r="O183" s="190"/>
      <c r="P183" s="186"/>
      <c r="Q183" s="186"/>
      <c r="R183" s="186">
        <v>1</v>
      </c>
      <c r="S183" s="186"/>
      <c r="T183" s="186"/>
      <c r="U183" s="186"/>
      <c r="V183" s="186"/>
      <c r="W183" s="186"/>
      <c r="X183" s="186"/>
      <c r="Y183" s="186"/>
      <c r="Z183" s="186"/>
      <c r="AA183" s="190">
        <v>2</v>
      </c>
      <c r="AB183" s="186">
        <v>2</v>
      </c>
      <c r="AC183" s="186"/>
      <c r="AD183" s="175"/>
    </row>
    <row r="184" spans="1:30" s="127" customFormat="1" ht="12.75" customHeight="1">
      <c r="A184" s="131">
        <v>177</v>
      </c>
      <c r="B184" s="131" t="s">
        <v>992</v>
      </c>
      <c r="C184" s="131" t="s">
        <v>993</v>
      </c>
      <c r="D184" s="189">
        <v>5</v>
      </c>
      <c r="E184" s="190">
        <v>5</v>
      </c>
      <c r="F184" s="151">
        <v>5</v>
      </c>
      <c r="G184" s="187"/>
      <c r="H184" s="190">
        <v>3</v>
      </c>
      <c r="I184" s="190">
        <v>3</v>
      </c>
      <c r="J184" s="190">
        <v>2</v>
      </c>
      <c r="K184" s="190">
        <v>1</v>
      </c>
      <c r="L184" s="190"/>
      <c r="M184" s="190"/>
      <c r="N184" s="190"/>
      <c r="O184" s="190"/>
      <c r="P184" s="186"/>
      <c r="Q184" s="186"/>
      <c r="R184" s="186">
        <v>3</v>
      </c>
      <c r="S184" s="186"/>
      <c r="T184" s="186"/>
      <c r="U184" s="186"/>
      <c r="V184" s="186"/>
      <c r="W184" s="186"/>
      <c r="X184" s="186"/>
      <c r="Y184" s="186"/>
      <c r="Z184" s="186"/>
      <c r="AA184" s="190">
        <v>2</v>
      </c>
      <c r="AB184" s="186">
        <v>2</v>
      </c>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7</v>
      </c>
      <c r="E190" s="190">
        <v>5</v>
      </c>
      <c r="F190" s="151">
        <v>11</v>
      </c>
      <c r="G190" s="187">
        <v>3</v>
      </c>
      <c r="H190" s="190">
        <v>2</v>
      </c>
      <c r="I190" s="190">
        <v>2</v>
      </c>
      <c r="J190" s="190"/>
      <c r="K190" s="190">
        <v>2</v>
      </c>
      <c r="L190" s="190"/>
      <c r="M190" s="190"/>
      <c r="N190" s="190"/>
      <c r="O190" s="190"/>
      <c r="P190" s="186"/>
      <c r="Q190" s="186"/>
      <c r="R190" s="186">
        <v>2</v>
      </c>
      <c r="S190" s="186"/>
      <c r="T190" s="186"/>
      <c r="U190" s="186"/>
      <c r="V190" s="186"/>
      <c r="W190" s="186"/>
      <c r="X190" s="186"/>
      <c r="Y190" s="186"/>
      <c r="Z190" s="186"/>
      <c r="AA190" s="190">
        <v>5</v>
      </c>
      <c r="AB190" s="186">
        <v>9</v>
      </c>
      <c r="AC190" s="186">
        <v>3</v>
      </c>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t="s">
        <v>535</v>
      </c>
      <c r="C193" s="131" t="s">
        <v>534</v>
      </c>
      <c r="D193" s="189">
        <v>7</v>
      </c>
      <c r="E193" s="190">
        <v>5</v>
      </c>
      <c r="F193" s="151">
        <v>10</v>
      </c>
      <c r="G193" s="187"/>
      <c r="H193" s="190">
        <v>5</v>
      </c>
      <c r="I193" s="190">
        <v>1</v>
      </c>
      <c r="J193" s="190"/>
      <c r="K193" s="190"/>
      <c r="L193" s="190"/>
      <c r="M193" s="190"/>
      <c r="N193" s="190">
        <v>3</v>
      </c>
      <c r="O193" s="190">
        <v>1</v>
      </c>
      <c r="P193" s="186"/>
      <c r="Q193" s="186"/>
      <c r="R193" s="186">
        <v>1</v>
      </c>
      <c r="S193" s="186"/>
      <c r="T193" s="186"/>
      <c r="U193" s="186">
        <v>4</v>
      </c>
      <c r="V193" s="186"/>
      <c r="W193" s="186"/>
      <c r="X193" s="186"/>
      <c r="Y193" s="186"/>
      <c r="Z193" s="186">
        <v>3</v>
      </c>
      <c r="AA193" s="190">
        <v>2</v>
      </c>
      <c r="AB193" s="186">
        <v>2</v>
      </c>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685</v>
      </c>
      <c r="E199" s="190">
        <v>322</v>
      </c>
      <c r="F199" s="151">
        <v>948</v>
      </c>
      <c r="G199" s="187">
        <v>132</v>
      </c>
      <c r="H199" s="190">
        <v>228</v>
      </c>
      <c r="I199" s="190">
        <v>194</v>
      </c>
      <c r="J199" s="190"/>
      <c r="K199" s="190">
        <v>32</v>
      </c>
      <c r="L199" s="190">
        <v>1</v>
      </c>
      <c r="M199" s="190">
        <v>2</v>
      </c>
      <c r="N199" s="190">
        <v>13</v>
      </c>
      <c r="O199" s="190">
        <v>16</v>
      </c>
      <c r="P199" s="186">
        <v>2</v>
      </c>
      <c r="Q199" s="186"/>
      <c r="R199" s="186">
        <v>196</v>
      </c>
      <c r="S199" s="186">
        <v>3</v>
      </c>
      <c r="T199" s="186">
        <v>8</v>
      </c>
      <c r="U199" s="186">
        <v>16</v>
      </c>
      <c r="V199" s="186">
        <v>2</v>
      </c>
      <c r="W199" s="186"/>
      <c r="X199" s="186">
        <v>1</v>
      </c>
      <c r="Y199" s="186">
        <v>2</v>
      </c>
      <c r="Z199" s="186">
        <v>19</v>
      </c>
      <c r="AA199" s="190">
        <v>457</v>
      </c>
      <c r="AB199" s="186">
        <v>706</v>
      </c>
      <c r="AC199" s="186">
        <v>121</v>
      </c>
      <c r="AD199" s="129"/>
    </row>
    <row r="200" spans="1:30" s="127" customFormat="1" ht="12.75" customHeight="1">
      <c r="A200" s="131">
        <v>193</v>
      </c>
      <c r="B200" s="131">
        <v>255</v>
      </c>
      <c r="C200" s="131" t="s">
        <v>1021</v>
      </c>
      <c r="D200" s="189">
        <v>45</v>
      </c>
      <c r="E200" s="190">
        <v>22</v>
      </c>
      <c r="F200" s="151">
        <v>227</v>
      </c>
      <c r="G200" s="187">
        <v>97</v>
      </c>
      <c r="H200" s="190">
        <v>11</v>
      </c>
      <c r="I200" s="190">
        <v>6</v>
      </c>
      <c r="J200" s="190"/>
      <c r="K200" s="190">
        <v>4</v>
      </c>
      <c r="L200" s="190">
        <v>1</v>
      </c>
      <c r="M200" s="190"/>
      <c r="N200" s="190"/>
      <c r="O200" s="190">
        <v>4</v>
      </c>
      <c r="P200" s="186"/>
      <c r="Q200" s="186"/>
      <c r="R200" s="186">
        <v>7</v>
      </c>
      <c r="S200" s="186">
        <v>2</v>
      </c>
      <c r="T200" s="186">
        <v>6</v>
      </c>
      <c r="U200" s="186"/>
      <c r="V200" s="186"/>
      <c r="W200" s="186"/>
      <c r="X200" s="186">
        <v>1</v>
      </c>
      <c r="Y200" s="186"/>
      <c r="Z200" s="186">
        <v>5</v>
      </c>
      <c r="AA200" s="190">
        <v>34</v>
      </c>
      <c r="AB200" s="186">
        <v>209</v>
      </c>
      <c r="AC200" s="186">
        <v>87</v>
      </c>
      <c r="AD200" s="175"/>
    </row>
    <row r="201" spans="1:30" s="127" customFormat="1" ht="12.75" customHeight="1">
      <c r="A201" s="131">
        <v>194</v>
      </c>
      <c r="B201" s="131" t="s">
        <v>1025</v>
      </c>
      <c r="C201" s="131" t="s">
        <v>1026</v>
      </c>
      <c r="D201" s="189">
        <v>5</v>
      </c>
      <c r="E201" s="190">
        <v>5</v>
      </c>
      <c r="F201" s="151">
        <v>6</v>
      </c>
      <c r="G201" s="187">
        <v>1</v>
      </c>
      <c r="H201" s="190">
        <v>2</v>
      </c>
      <c r="I201" s="190"/>
      <c r="J201" s="190"/>
      <c r="K201" s="190"/>
      <c r="L201" s="190"/>
      <c r="M201" s="190"/>
      <c r="N201" s="190"/>
      <c r="O201" s="190">
        <v>2</v>
      </c>
      <c r="P201" s="186"/>
      <c r="Q201" s="186"/>
      <c r="R201" s="186"/>
      <c r="S201" s="186"/>
      <c r="T201" s="186"/>
      <c r="U201" s="186"/>
      <c r="V201" s="186"/>
      <c r="W201" s="186"/>
      <c r="X201" s="186"/>
      <c r="Y201" s="186"/>
      <c r="Z201" s="186">
        <v>3</v>
      </c>
      <c r="AA201" s="190">
        <v>3</v>
      </c>
      <c r="AB201" s="186">
        <v>3</v>
      </c>
      <c r="AC201" s="186"/>
      <c r="AD201" s="175"/>
    </row>
    <row r="202" spans="1:30" s="127" customFormat="1" ht="12.75" customHeight="1">
      <c r="A202" s="131">
        <v>195</v>
      </c>
      <c r="B202" s="131" t="s">
        <v>1027</v>
      </c>
      <c r="C202" s="131" t="s">
        <v>1028</v>
      </c>
      <c r="D202" s="189"/>
      <c r="E202" s="190"/>
      <c r="F202" s="151">
        <v>2</v>
      </c>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v>2</v>
      </c>
      <c r="AC202" s="186"/>
      <c r="AD202" s="175"/>
    </row>
    <row r="203" spans="1:30" s="127" customFormat="1" ht="12.75" customHeight="1">
      <c r="A203" s="131">
        <v>196</v>
      </c>
      <c r="B203" s="131" t="s">
        <v>1029</v>
      </c>
      <c r="C203" s="131" t="s">
        <v>1030</v>
      </c>
      <c r="D203" s="189"/>
      <c r="E203" s="190"/>
      <c r="F203" s="151">
        <v>3</v>
      </c>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v>3</v>
      </c>
      <c r="AC203" s="186"/>
      <c r="AD203" s="175"/>
    </row>
    <row r="204" spans="1:30" s="127" customFormat="1" ht="12.75" customHeight="1">
      <c r="A204" s="131">
        <v>197</v>
      </c>
      <c r="B204" s="131">
        <v>256</v>
      </c>
      <c r="C204" s="131" t="s">
        <v>544</v>
      </c>
      <c r="D204" s="189">
        <v>1</v>
      </c>
      <c r="E204" s="190"/>
      <c r="F204" s="151">
        <v>1</v>
      </c>
      <c r="G204" s="187"/>
      <c r="H204" s="190"/>
      <c r="I204" s="190"/>
      <c r="J204" s="190"/>
      <c r="K204" s="190"/>
      <c r="L204" s="190"/>
      <c r="M204" s="190"/>
      <c r="N204" s="190"/>
      <c r="O204" s="190"/>
      <c r="P204" s="186"/>
      <c r="Q204" s="186"/>
      <c r="R204" s="186"/>
      <c r="S204" s="186"/>
      <c r="T204" s="186"/>
      <c r="U204" s="186"/>
      <c r="V204" s="186"/>
      <c r="W204" s="186"/>
      <c r="X204" s="186"/>
      <c r="Y204" s="186"/>
      <c r="Z204" s="186"/>
      <c r="AA204" s="190">
        <v>1</v>
      </c>
      <c r="AB204" s="186">
        <v>1</v>
      </c>
      <c r="AC204" s="186"/>
      <c r="AD204" s="175"/>
    </row>
    <row r="205" spans="1:30" s="127" customFormat="1" ht="12.75" customHeight="1">
      <c r="A205" s="131">
        <v>198</v>
      </c>
      <c r="B205" s="131" t="s">
        <v>546</v>
      </c>
      <c r="C205" s="131" t="s">
        <v>545</v>
      </c>
      <c r="D205" s="189">
        <v>6</v>
      </c>
      <c r="E205" s="190">
        <v>1</v>
      </c>
      <c r="F205" s="151">
        <v>25</v>
      </c>
      <c r="G205" s="187">
        <v>21</v>
      </c>
      <c r="H205" s="190"/>
      <c r="I205" s="190"/>
      <c r="J205" s="190"/>
      <c r="K205" s="190"/>
      <c r="L205" s="190"/>
      <c r="M205" s="190"/>
      <c r="N205" s="190"/>
      <c r="O205" s="190"/>
      <c r="P205" s="186"/>
      <c r="Q205" s="186"/>
      <c r="R205" s="186"/>
      <c r="S205" s="186"/>
      <c r="T205" s="186"/>
      <c r="U205" s="186"/>
      <c r="V205" s="186"/>
      <c r="W205" s="186"/>
      <c r="X205" s="186"/>
      <c r="Y205" s="186"/>
      <c r="Z205" s="186"/>
      <c r="AA205" s="190">
        <v>6</v>
      </c>
      <c r="AB205" s="186">
        <v>25</v>
      </c>
      <c r="AC205" s="186">
        <v>21</v>
      </c>
      <c r="AD205" s="175"/>
    </row>
    <row r="206" spans="1:30" s="127" customFormat="1" ht="12.75" customHeight="1">
      <c r="A206" s="131">
        <v>199</v>
      </c>
      <c r="B206" s="131">
        <v>258</v>
      </c>
      <c r="C206" s="131" t="s">
        <v>547</v>
      </c>
      <c r="D206" s="189">
        <v>13</v>
      </c>
      <c r="E206" s="190">
        <v>5</v>
      </c>
      <c r="F206" s="151">
        <v>17</v>
      </c>
      <c r="G206" s="187">
        <v>1</v>
      </c>
      <c r="H206" s="190"/>
      <c r="I206" s="190"/>
      <c r="J206" s="190"/>
      <c r="K206" s="190"/>
      <c r="L206" s="190"/>
      <c r="M206" s="190"/>
      <c r="N206" s="190"/>
      <c r="O206" s="190"/>
      <c r="P206" s="186"/>
      <c r="Q206" s="186"/>
      <c r="R206" s="186"/>
      <c r="S206" s="186"/>
      <c r="T206" s="186"/>
      <c r="U206" s="186"/>
      <c r="V206" s="186"/>
      <c r="W206" s="186"/>
      <c r="X206" s="186"/>
      <c r="Y206" s="186"/>
      <c r="Z206" s="186"/>
      <c r="AA206" s="190">
        <v>13</v>
      </c>
      <c r="AB206" s="186">
        <v>17</v>
      </c>
      <c r="AC206" s="186">
        <v>1</v>
      </c>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c r="A208" s="131">
        <v>201</v>
      </c>
      <c r="B208" s="131" t="s">
        <v>551</v>
      </c>
      <c r="C208" s="131" t="s">
        <v>550</v>
      </c>
      <c r="D208" s="189">
        <v>2</v>
      </c>
      <c r="E208" s="190">
        <v>1</v>
      </c>
      <c r="F208" s="151">
        <v>2</v>
      </c>
      <c r="G208" s="187"/>
      <c r="H208" s="190"/>
      <c r="I208" s="190"/>
      <c r="J208" s="190"/>
      <c r="K208" s="190"/>
      <c r="L208" s="190"/>
      <c r="M208" s="190"/>
      <c r="N208" s="190"/>
      <c r="O208" s="190"/>
      <c r="P208" s="186"/>
      <c r="Q208" s="186"/>
      <c r="R208" s="186"/>
      <c r="S208" s="186"/>
      <c r="T208" s="186"/>
      <c r="U208" s="186"/>
      <c r="V208" s="186"/>
      <c r="W208" s="186"/>
      <c r="X208" s="186"/>
      <c r="Y208" s="186"/>
      <c r="Z208" s="186"/>
      <c r="AA208" s="190">
        <v>2</v>
      </c>
      <c r="AB208" s="186">
        <v>2</v>
      </c>
      <c r="AC208" s="186"/>
      <c r="AD208" s="175"/>
    </row>
    <row r="209" spans="1:30" s="127" customFormat="1" ht="12.75" customHeight="1">
      <c r="A209" s="131">
        <v>202</v>
      </c>
      <c r="B209" s="131" t="s">
        <v>553</v>
      </c>
      <c r="C209" s="131" t="s">
        <v>552</v>
      </c>
      <c r="D209" s="189">
        <v>33</v>
      </c>
      <c r="E209" s="190">
        <v>14</v>
      </c>
      <c r="F209" s="151">
        <v>44</v>
      </c>
      <c r="G209" s="187">
        <v>1</v>
      </c>
      <c r="H209" s="190">
        <v>10</v>
      </c>
      <c r="I209" s="190">
        <v>7</v>
      </c>
      <c r="J209" s="190"/>
      <c r="K209" s="190">
        <v>5</v>
      </c>
      <c r="L209" s="190"/>
      <c r="M209" s="190">
        <v>1</v>
      </c>
      <c r="N209" s="190">
        <v>2</v>
      </c>
      <c r="O209" s="190"/>
      <c r="P209" s="186"/>
      <c r="Q209" s="186"/>
      <c r="R209" s="186">
        <v>6</v>
      </c>
      <c r="S209" s="186">
        <v>1</v>
      </c>
      <c r="T209" s="186"/>
      <c r="U209" s="186">
        <v>2</v>
      </c>
      <c r="V209" s="186"/>
      <c r="W209" s="186"/>
      <c r="X209" s="186"/>
      <c r="Y209" s="186">
        <v>1</v>
      </c>
      <c r="Z209" s="186"/>
      <c r="AA209" s="190">
        <v>23</v>
      </c>
      <c r="AB209" s="186">
        <v>33</v>
      </c>
      <c r="AC209" s="186">
        <v>1</v>
      </c>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c r="A211" s="131">
        <v>204</v>
      </c>
      <c r="B211" s="131" t="s">
        <v>557</v>
      </c>
      <c r="C211" s="131" t="s">
        <v>556</v>
      </c>
      <c r="D211" s="189">
        <v>6</v>
      </c>
      <c r="E211" s="190">
        <v>1</v>
      </c>
      <c r="F211" s="151">
        <v>9</v>
      </c>
      <c r="G211" s="187"/>
      <c r="H211" s="190">
        <v>1</v>
      </c>
      <c r="I211" s="190"/>
      <c r="J211" s="190"/>
      <c r="K211" s="190"/>
      <c r="L211" s="190"/>
      <c r="M211" s="190"/>
      <c r="N211" s="190"/>
      <c r="O211" s="190">
        <v>1</v>
      </c>
      <c r="P211" s="186"/>
      <c r="Q211" s="186"/>
      <c r="R211" s="186"/>
      <c r="S211" s="186"/>
      <c r="T211" s="186"/>
      <c r="U211" s="186"/>
      <c r="V211" s="186"/>
      <c r="W211" s="186"/>
      <c r="X211" s="186"/>
      <c r="Y211" s="186"/>
      <c r="Z211" s="186">
        <v>2</v>
      </c>
      <c r="AA211" s="190">
        <v>5</v>
      </c>
      <c r="AB211" s="186">
        <v>7</v>
      </c>
      <c r="AC211" s="186"/>
      <c r="AD211" s="175"/>
    </row>
    <row r="212" spans="1:30" s="127" customFormat="1" ht="12.75" customHeight="1">
      <c r="A212" s="131">
        <v>205</v>
      </c>
      <c r="B212" s="131" t="s">
        <v>559</v>
      </c>
      <c r="C212" s="131" t="s">
        <v>558</v>
      </c>
      <c r="D212" s="189">
        <v>36</v>
      </c>
      <c r="E212" s="190">
        <v>13</v>
      </c>
      <c r="F212" s="151">
        <v>38</v>
      </c>
      <c r="G212" s="187"/>
      <c r="H212" s="190">
        <v>11</v>
      </c>
      <c r="I212" s="190">
        <v>8</v>
      </c>
      <c r="J212" s="190"/>
      <c r="K212" s="190"/>
      <c r="L212" s="190"/>
      <c r="M212" s="190"/>
      <c r="N212" s="190">
        <v>1</v>
      </c>
      <c r="O212" s="190"/>
      <c r="P212" s="186">
        <v>2</v>
      </c>
      <c r="Q212" s="186"/>
      <c r="R212" s="186">
        <v>8</v>
      </c>
      <c r="S212" s="186"/>
      <c r="T212" s="186"/>
      <c r="U212" s="186">
        <v>3</v>
      </c>
      <c r="V212" s="186">
        <v>2</v>
      </c>
      <c r="W212" s="186"/>
      <c r="X212" s="186"/>
      <c r="Y212" s="186"/>
      <c r="Z212" s="186"/>
      <c r="AA212" s="190">
        <v>25</v>
      </c>
      <c r="AB212" s="186">
        <v>25</v>
      </c>
      <c r="AC212" s="186"/>
      <c r="AD212" s="175"/>
    </row>
    <row r="213" spans="1:30" s="127" customFormat="1" ht="12.75" customHeight="1">
      <c r="A213" s="131">
        <v>206</v>
      </c>
      <c r="B213" s="131" t="s">
        <v>561</v>
      </c>
      <c r="C213" s="131" t="s">
        <v>560</v>
      </c>
      <c r="D213" s="189">
        <v>9</v>
      </c>
      <c r="E213" s="190">
        <v>1</v>
      </c>
      <c r="F213" s="151">
        <v>16</v>
      </c>
      <c r="G213" s="187"/>
      <c r="H213" s="190">
        <v>1</v>
      </c>
      <c r="I213" s="190">
        <v>1</v>
      </c>
      <c r="J213" s="190"/>
      <c r="K213" s="190">
        <v>1</v>
      </c>
      <c r="L213" s="190"/>
      <c r="M213" s="190"/>
      <c r="N213" s="190"/>
      <c r="O213" s="190"/>
      <c r="P213" s="186"/>
      <c r="Q213" s="186"/>
      <c r="R213" s="186">
        <v>1</v>
      </c>
      <c r="S213" s="186"/>
      <c r="T213" s="186"/>
      <c r="U213" s="186"/>
      <c r="V213" s="186"/>
      <c r="W213" s="186"/>
      <c r="X213" s="186"/>
      <c r="Y213" s="186"/>
      <c r="Z213" s="186"/>
      <c r="AA213" s="190">
        <v>8</v>
      </c>
      <c r="AB213" s="186">
        <v>15</v>
      </c>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565</v>
      </c>
      <c r="C215" s="131" t="s">
        <v>564</v>
      </c>
      <c r="D215" s="189">
        <v>6</v>
      </c>
      <c r="E215" s="190">
        <v>4</v>
      </c>
      <c r="F215" s="151">
        <v>11</v>
      </c>
      <c r="G215" s="187"/>
      <c r="H215" s="190">
        <v>4</v>
      </c>
      <c r="I215" s="190">
        <v>3</v>
      </c>
      <c r="J215" s="190"/>
      <c r="K215" s="190">
        <v>2</v>
      </c>
      <c r="L215" s="190"/>
      <c r="M215" s="190"/>
      <c r="N215" s="190"/>
      <c r="O215" s="190">
        <v>1</v>
      </c>
      <c r="P215" s="186"/>
      <c r="Q215" s="186"/>
      <c r="R215" s="186">
        <v>3</v>
      </c>
      <c r="S215" s="186"/>
      <c r="T215" s="186"/>
      <c r="U215" s="186"/>
      <c r="V215" s="186"/>
      <c r="W215" s="186"/>
      <c r="X215" s="186"/>
      <c r="Y215" s="186"/>
      <c r="Z215" s="186">
        <v>1</v>
      </c>
      <c r="AA215" s="190">
        <v>2</v>
      </c>
      <c r="AB215" s="186">
        <v>7</v>
      </c>
      <c r="AC215" s="186"/>
      <c r="AD215" s="175"/>
    </row>
    <row r="216" spans="1:30" s="127" customFormat="1" ht="12.75" customHeight="1">
      <c r="A216" s="131">
        <v>209</v>
      </c>
      <c r="B216" s="131">
        <v>263</v>
      </c>
      <c r="C216" s="131" t="s">
        <v>566</v>
      </c>
      <c r="D216" s="189">
        <v>513</v>
      </c>
      <c r="E216" s="190">
        <v>252</v>
      </c>
      <c r="F216" s="151">
        <v>534</v>
      </c>
      <c r="G216" s="187">
        <v>8</v>
      </c>
      <c r="H216" s="190">
        <v>186</v>
      </c>
      <c r="I216" s="190">
        <v>167</v>
      </c>
      <c r="J216" s="190"/>
      <c r="K216" s="190">
        <v>20</v>
      </c>
      <c r="L216" s="190"/>
      <c r="M216" s="190">
        <v>1</v>
      </c>
      <c r="N216" s="190">
        <v>10</v>
      </c>
      <c r="O216" s="190">
        <v>8</v>
      </c>
      <c r="P216" s="186"/>
      <c r="Q216" s="186"/>
      <c r="R216" s="186">
        <v>158</v>
      </c>
      <c r="S216" s="186"/>
      <c r="T216" s="186">
        <v>2</v>
      </c>
      <c r="U216" s="186">
        <v>9</v>
      </c>
      <c r="V216" s="186"/>
      <c r="W216" s="186"/>
      <c r="X216" s="186"/>
      <c r="Y216" s="186">
        <v>1</v>
      </c>
      <c r="Z216" s="186">
        <v>8</v>
      </c>
      <c r="AA216" s="190">
        <v>327</v>
      </c>
      <c r="AB216" s="186">
        <v>347</v>
      </c>
      <c r="AC216" s="186">
        <v>8</v>
      </c>
      <c r="AD216" s="175"/>
    </row>
    <row r="217" spans="1:30" s="127" customFormat="1" ht="12.75" customHeight="1">
      <c r="A217" s="131">
        <v>210</v>
      </c>
      <c r="B217" s="131" t="s">
        <v>568</v>
      </c>
      <c r="C217" s="131" t="s">
        <v>567</v>
      </c>
      <c r="D217" s="189">
        <v>7</v>
      </c>
      <c r="E217" s="190">
        <v>1</v>
      </c>
      <c r="F217" s="151">
        <v>10</v>
      </c>
      <c r="G217" s="187">
        <v>3</v>
      </c>
      <c r="H217" s="190">
        <v>2</v>
      </c>
      <c r="I217" s="190">
        <v>2</v>
      </c>
      <c r="J217" s="190"/>
      <c r="K217" s="190"/>
      <c r="L217" s="190"/>
      <c r="M217" s="190"/>
      <c r="N217" s="190"/>
      <c r="O217" s="190"/>
      <c r="P217" s="186"/>
      <c r="Q217" s="186"/>
      <c r="R217" s="186">
        <v>13</v>
      </c>
      <c r="S217" s="186"/>
      <c r="T217" s="186"/>
      <c r="U217" s="186"/>
      <c r="V217" s="186"/>
      <c r="W217" s="186"/>
      <c r="X217" s="186"/>
      <c r="Y217" s="186"/>
      <c r="Z217" s="186"/>
      <c r="AA217" s="190">
        <v>5</v>
      </c>
      <c r="AB217" s="186">
        <v>7</v>
      </c>
      <c r="AC217" s="186">
        <v>3</v>
      </c>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c r="A219" s="131">
        <v>212</v>
      </c>
      <c r="B219" s="131" t="s">
        <v>572</v>
      </c>
      <c r="C219" s="131" t="s">
        <v>571</v>
      </c>
      <c r="D219" s="189">
        <v>1</v>
      </c>
      <c r="E219" s="190">
        <v>1</v>
      </c>
      <c r="F219" s="151">
        <v>1</v>
      </c>
      <c r="G219" s="187"/>
      <c r="H219" s="190"/>
      <c r="I219" s="190"/>
      <c r="J219" s="190"/>
      <c r="K219" s="190"/>
      <c r="L219" s="190"/>
      <c r="M219" s="190"/>
      <c r="N219" s="190"/>
      <c r="O219" s="190"/>
      <c r="P219" s="186"/>
      <c r="Q219" s="186"/>
      <c r="R219" s="186"/>
      <c r="S219" s="186"/>
      <c r="T219" s="186"/>
      <c r="U219" s="186"/>
      <c r="V219" s="186"/>
      <c r="W219" s="186"/>
      <c r="X219" s="186"/>
      <c r="Y219" s="186"/>
      <c r="Z219" s="186"/>
      <c r="AA219" s="190">
        <v>1</v>
      </c>
      <c r="AB219" s="186">
        <v>1</v>
      </c>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v>1</v>
      </c>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v>1</v>
      </c>
      <c r="V225" s="186"/>
      <c r="W225" s="186"/>
      <c r="X225" s="186"/>
      <c r="Y225" s="186"/>
      <c r="Z225" s="186"/>
      <c r="AA225" s="190"/>
      <c r="AB225" s="186"/>
      <c r="AC225" s="186"/>
      <c r="AD225" s="175"/>
    </row>
    <row r="226" spans="1:30" s="127" customFormat="1" ht="12.75" customHeight="1">
      <c r="A226" s="131">
        <v>219</v>
      </c>
      <c r="B226" s="131" t="s">
        <v>585</v>
      </c>
      <c r="C226" s="131" t="s">
        <v>1038</v>
      </c>
      <c r="D226" s="189">
        <v>1</v>
      </c>
      <c r="E226" s="190">
        <v>1</v>
      </c>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customHeight="1">
      <c r="A227" s="131">
        <v>220</v>
      </c>
      <c r="B227" s="131" t="s">
        <v>587</v>
      </c>
      <c r="C227" s="131" t="s">
        <v>586</v>
      </c>
      <c r="D227" s="189">
        <v>1</v>
      </c>
      <c r="E227" s="190"/>
      <c r="F227" s="151">
        <v>1</v>
      </c>
      <c r="G227" s="187"/>
      <c r="H227" s="190"/>
      <c r="I227" s="190"/>
      <c r="J227" s="190"/>
      <c r="K227" s="190"/>
      <c r="L227" s="190"/>
      <c r="M227" s="190"/>
      <c r="N227" s="190"/>
      <c r="O227" s="190"/>
      <c r="P227" s="186"/>
      <c r="Q227" s="186"/>
      <c r="R227" s="186"/>
      <c r="S227" s="186"/>
      <c r="T227" s="186"/>
      <c r="U227" s="186"/>
      <c r="V227" s="186"/>
      <c r="W227" s="186"/>
      <c r="X227" s="186"/>
      <c r="Y227" s="186"/>
      <c r="Z227" s="186"/>
      <c r="AA227" s="190">
        <v>1</v>
      </c>
      <c r="AB227" s="186">
        <v>1</v>
      </c>
      <c r="AC227" s="186"/>
      <c r="AD227" s="175"/>
    </row>
    <row r="228" spans="1:30" s="128" customFormat="1" ht="12.75" customHeight="1">
      <c r="A228" s="131">
        <v>221</v>
      </c>
      <c r="B228" s="132" t="s">
        <v>588</v>
      </c>
      <c r="C228" s="132" t="s">
        <v>1049</v>
      </c>
      <c r="D228" s="189">
        <v>20</v>
      </c>
      <c r="E228" s="190">
        <v>7</v>
      </c>
      <c r="F228" s="151">
        <v>29</v>
      </c>
      <c r="G228" s="187"/>
      <c r="H228" s="190">
        <v>3</v>
      </c>
      <c r="I228" s="190">
        <v>1</v>
      </c>
      <c r="J228" s="190"/>
      <c r="K228" s="190">
        <v>1</v>
      </c>
      <c r="L228" s="190"/>
      <c r="M228" s="190"/>
      <c r="N228" s="190"/>
      <c r="O228" s="190">
        <v>2</v>
      </c>
      <c r="P228" s="186"/>
      <c r="Q228" s="186"/>
      <c r="R228" s="186">
        <v>1</v>
      </c>
      <c r="S228" s="186"/>
      <c r="T228" s="186"/>
      <c r="U228" s="186"/>
      <c r="V228" s="186"/>
      <c r="W228" s="186"/>
      <c r="X228" s="186"/>
      <c r="Y228" s="186"/>
      <c r="Z228" s="186">
        <v>3</v>
      </c>
      <c r="AA228" s="190">
        <v>17</v>
      </c>
      <c r="AB228" s="186">
        <v>25</v>
      </c>
      <c r="AC228" s="186"/>
      <c r="AD228" s="129"/>
    </row>
    <row r="229" spans="1:30" s="127" customFormat="1" ht="12.75" customHeight="1">
      <c r="A229" s="131">
        <v>222</v>
      </c>
      <c r="B229" s="131" t="s">
        <v>590</v>
      </c>
      <c r="C229" s="131" t="s">
        <v>589</v>
      </c>
      <c r="D229" s="189">
        <v>6</v>
      </c>
      <c r="E229" s="190">
        <v>3</v>
      </c>
      <c r="F229" s="151">
        <v>5</v>
      </c>
      <c r="G229" s="187"/>
      <c r="H229" s="190">
        <v>1</v>
      </c>
      <c r="I229" s="190"/>
      <c r="J229" s="190"/>
      <c r="K229" s="190"/>
      <c r="L229" s="190"/>
      <c r="M229" s="190"/>
      <c r="N229" s="190"/>
      <c r="O229" s="190">
        <v>1</v>
      </c>
      <c r="P229" s="186"/>
      <c r="Q229" s="186"/>
      <c r="R229" s="186"/>
      <c r="S229" s="186"/>
      <c r="T229" s="186"/>
      <c r="U229" s="186"/>
      <c r="V229" s="186"/>
      <c r="W229" s="186"/>
      <c r="X229" s="186"/>
      <c r="Y229" s="186"/>
      <c r="Z229" s="186">
        <v>1</v>
      </c>
      <c r="AA229" s="190">
        <v>5</v>
      </c>
      <c r="AB229" s="186">
        <v>4</v>
      </c>
      <c r="AC229" s="186"/>
      <c r="AD229" s="175"/>
    </row>
    <row r="230" spans="1:30" s="127" customFormat="1" ht="12.75" customHeight="1">
      <c r="A230" s="131">
        <v>223</v>
      </c>
      <c r="B230" s="131">
        <v>272</v>
      </c>
      <c r="C230" s="131" t="s">
        <v>591</v>
      </c>
      <c r="D230" s="189">
        <v>14</v>
      </c>
      <c r="E230" s="190">
        <v>4</v>
      </c>
      <c r="F230" s="151">
        <v>24</v>
      </c>
      <c r="G230" s="187"/>
      <c r="H230" s="190">
        <v>2</v>
      </c>
      <c r="I230" s="190">
        <v>1</v>
      </c>
      <c r="J230" s="190"/>
      <c r="K230" s="190">
        <v>1</v>
      </c>
      <c r="L230" s="190"/>
      <c r="M230" s="190"/>
      <c r="N230" s="190"/>
      <c r="O230" s="190">
        <v>1</v>
      </c>
      <c r="P230" s="186"/>
      <c r="Q230" s="186"/>
      <c r="R230" s="186">
        <v>1</v>
      </c>
      <c r="S230" s="186"/>
      <c r="T230" s="186"/>
      <c r="U230" s="186"/>
      <c r="V230" s="186"/>
      <c r="W230" s="186"/>
      <c r="X230" s="186"/>
      <c r="Y230" s="186"/>
      <c r="Z230" s="186">
        <v>2</v>
      </c>
      <c r="AA230" s="190">
        <v>12</v>
      </c>
      <c r="AB230" s="186">
        <v>21</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1290</v>
      </c>
      <c r="E234" s="190">
        <v>416</v>
      </c>
      <c r="F234" s="151">
        <v>1388</v>
      </c>
      <c r="G234" s="187">
        <v>15</v>
      </c>
      <c r="H234" s="190">
        <v>423</v>
      </c>
      <c r="I234" s="190">
        <v>200</v>
      </c>
      <c r="J234" s="190">
        <v>3</v>
      </c>
      <c r="K234" s="190">
        <v>12</v>
      </c>
      <c r="L234" s="190">
        <v>1</v>
      </c>
      <c r="M234" s="190">
        <v>5</v>
      </c>
      <c r="N234" s="190">
        <v>197</v>
      </c>
      <c r="O234" s="190">
        <v>19</v>
      </c>
      <c r="P234" s="186">
        <v>1</v>
      </c>
      <c r="Q234" s="186"/>
      <c r="R234" s="186">
        <v>201</v>
      </c>
      <c r="S234" s="186">
        <v>1</v>
      </c>
      <c r="T234" s="186">
        <v>5</v>
      </c>
      <c r="U234" s="186">
        <v>198</v>
      </c>
      <c r="V234" s="186">
        <v>1</v>
      </c>
      <c r="W234" s="186"/>
      <c r="X234" s="186">
        <v>1</v>
      </c>
      <c r="Y234" s="186">
        <v>5</v>
      </c>
      <c r="Z234" s="186">
        <v>17</v>
      </c>
      <c r="AA234" s="190">
        <v>867</v>
      </c>
      <c r="AB234" s="186">
        <v>958</v>
      </c>
      <c r="AC234" s="186">
        <v>12</v>
      </c>
      <c r="AD234" s="129"/>
    </row>
    <row r="235" spans="1:30" s="127" customFormat="1" ht="12.75" customHeight="1">
      <c r="A235" s="131">
        <v>228</v>
      </c>
      <c r="B235" s="131" t="s">
        <v>598</v>
      </c>
      <c r="C235" s="131" t="s">
        <v>597</v>
      </c>
      <c r="D235" s="189">
        <v>1</v>
      </c>
      <c r="E235" s="190"/>
      <c r="F235" s="151">
        <v>2</v>
      </c>
      <c r="G235" s="187"/>
      <c r="H235" s="190"/>
      <c r="I235" s="190"/>
      <c r="J235" s="190"/>
      <c r="K235" s="190"/>
      <c r="L235" s="190"/>
      <c r="M235" s="190"/>
      <c r="N235" s="190"/>
      <c r="O235" s="190"/>
      <c r="P235" s="186"/>
      <c r="Q235" s="186"/>
      <c r="R235" s="186"/>
      <c r="S235" s="186"/>
      <c r="T235" s="186"/>
      <c r="U235" s="186"/>
      <c r="V235" s="186"/>
      <c r="W235" s="186"/>
      <c r="X235" s="186"/>
      <c r="Y235" s="186"/>
      <c r="Z235" s="186"/>
      <c r="AA235" s="190">
        <v>1</v>
      </c>
      <c r="AB235" s="186">
        <v>2</v>
      </c>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c r="A239" s="131">
        <v>232</v>
      </c>
      <c r="B239" s="131" t="s">
        <v>606</v>
      </c>
      <c r="C239" s="131" t="s">
        <v>605</v>
      </c>
      <c r="D239" s="189">
        <v>1</v>
      </c>
      <c r="E239" s="190"/>
      <c r="F239" s="151">
        <v>1</v>
      </c>
      <c r="G239" s="187"/>
      <c r="H239" s="190"/>
      <c r="I239" s="190"/>
      <c r="J239" s="190"/>
      <c r="K239" s="190"/>
      <c r="L239" s="190"/>
      <c r="M239" s="190"/>
      <c r="N239" s="190"/>
      <c r="O239" s="190"/>
      <c r="P239" s="186"/>
      <c r="Q239" s="186"/>
      <c r="R239" s="186"/>
      <c r="S239" s="186"/>
      <c r="T239" s="186"/>
      <c r="U239" s="186"/>
      <c r="V239" s="186"/>
      <c r="W239" s="186"/>
      <c r="X239" s="186"/>
      <c r="Y239" s="186"/>
      <c r="Z239" s="186"/>
      <c r="AA239" s="190">
        <v>1</v>
      </c>
      <c r="AB239" s="186">
        <v>1</v>
      </c>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797</v>
      </c>
      <c r="E246" s="190">
        <v>286</v>
      </c>
      <c r="F246" s="151">
        <v>814</v>
      </c>
      <c r="G246" s="187"/>
      <c r="H246" s="190">
        <v>314</v>
      </c>
      <c r="I246" s="190">
        <v>117</v>
      </c>
      <c r="J246" s="190"/>
      <c r="K246" s="190">
        <v>6</v>
      </c>
      <c r="L246" s="190">
        <v>1</v>
      </c>
      <c r="M246" s="190">
        <v>2</v>
      </c>
      <c r="N246" s="190">
        <v>180</v>
      </c>
      <c r="O246" s="190">
        <v>14</v>
      </c>
      <c r="P246" s="186"/>
      <c r="Q246" s="186"/>
      <c r="R246" s="186">
        <v>114</v>
      </c>
      <c r="S246" s="186"/>
      <c r="T246" s="186">
        <v>2</v>
      </c>
      <c r="U246" s="186">
        <v>176</v>
      </c>
      <c r="V246" s="186"/>
      <c r="W246" s="186"/>
      <c r="X246" s="186">
        <v>1</v>
      </c>
      <c r="Y246" s="186">
        <v>2</v>
      </c>
      <c r="Z246" s="186">
        <v>13</v>
      </c>
      <c r="AA246" s="190">
        <v>483</v>
      </c>
      <c r="AB246" s="186">
        <v>498</v>
      </c>
      <c r="AC246" s="186"/>
      <c r="AD246" s="175"/>
    </row>
    <row r="247" spans="1:30" s="127" customFormat="1" ht="12.75" customHeight="1">
      <c r="A247" s="131">
        <v>240</v>
      </c>
      <c r="B247" s="131" t="s">
        <v>994</v>
      </c>
      <c r="C247" s="131" t="s">
        <v>1022</v>
      </c>
      <c r="D247" s="189">
        <v>51</v>
      </c>
      <c r="E247" s="190">
        <v>41</v>
      </c>
      <c r="F247" s="151">
        <v>49</v>
      </c>
      <c r="G247" s="187"/>
      <c r="H247" s="190">
        <v>18</v>
      </c>
      <c r="I247" s="190">
        <v>14</v>
      </c>
      <c r="J247" s="190">
        <v>2</v>
      </c>
      <c r="K247" s="190"/>
      <c r="L247" s="190"/>
      <c r="M247" s="190"/>
      <c r="N247" s="190">
        <v>1</v>
      </c>
      <c r="O247" s="190">
        <v>3</v>
      </c>
      <c r="P247" s="186"/>
      <c r="Q247" s="186"/>
      <c r="R247" s="186">
        <v>16</v>
      </c>
      <c r="S247" s="186"/>
      <c r="T247" s="186"/>
      <c r="U247" s="186">
        <v>7</v>
      </c>
      <c r="V247" s="186"/>
      <c r="W247" s="186"/>
      <c r="X247" s="186"/>
      <c r="Y247" s="186"/>
      <c r="Z247" s="186">
        <v>3</v>
      </c>
      <c r="AA247" s="190">
        <v>33</v>
      </c>
      <c r="AB247" s="186">
        <v>31</v>
      </c>
      <c r="AC247" s="186"/>
      <c r="AD247" s="175"/>
    </row>
    <row r="248" spans="1:30" s="127" customFormat="1" ht="12.75" customHeight="1">
      <c r="A248" s="131">
        <v>241</v>
      </c>
      <c r="B248" s="131">
        <v>287</v>
      </c>
      <c r="C248" s="131" t="s">
        <v>620</v>
      </c>
      <c r="D248" s="189">
        <v>1</v>
      </c>
      <c r="E248" s="190"/>
      <c r="F248" s="151">
        <v>1</v>
      </c>
      <c r="G248" s="187"/>
      <c r="H248" s="190"/>
      <c r="I248" s="190"/>
      <c r="J248" s="190"/>
      <c r="K248" s="190"/>
      <c r="L248" s="190"/>
      <c r="M248" s="190"/>
      <c r="N248" s="190"/>
      <c r="O248" s="190"/>
      <c r="P248" s="186"/>
      <c r="Q248" s="186"/>
      <c r="R248" s="186"/>
      <c r="S248" s="186"/>
      <c r="T248" s="186"/>
      <c r="U248" s="186"/>
      <c r="V248" s="186"/>
      <c r="W248" s="186"/>
      <c r="X248" s="186"/>
      <c r="Y248" s="186"/>
      <c r="Z248" s="186"/>
      <c r="AA248" s="190">
        <v>1</v>
      </c>
      <c r="AB248" s="186">
        <v>1</v>
      </c>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430</v>
      </c>
      <c r="E250" s="190">
        <v>84</v>
      </c>
      <c r="F250" s="151">
        <v>512</v>
      </c>
      <c r="G250" s="187">
        <v>15</v>
      </c>
      <c r="H250" s="190">
        <v>88</v>
      </c>
      <c r="I250" s="190">
        <v>68</v>
      </c>
      <c r="J250" s="190">
        <v>1</v>
      </c>
      <c r="K250" s="190">
        <v>6</v>
      </c>
      <c r="L250" s="190"/>
      <c r="M250" s="190">
        <v>3</v>
      </c>
      <c r="N250" s="190">
        <v>15</v>
      </c>
      <c r="O250" s="190">
        <v>1</v>
      </c>
      <c r="P250" s="186">
        <v>1</v>
      </c>
      <c r="Q250" s="186"/>
      <c r="R250" s="186">
        <v>71</v>
      </c>
      <c r="S250" s="186">
        <v>1</v>
      </c>
      <c r="T250" s="186">
        <v>2</v>
      </c>
      <c r="U250" s="186">
        <v>14</v>
      </c>
      <c r="V250" s="186">
        <v>1</v>
      </c>
      <c r="W250" s="186"/>
      <c r="X250" s="186"/>
      <c r="Y250" s="186">
        <v>3</v>
      </c>
      <c r="Z250" s="186"/>
      <c r="AA250" s="190">
        <v>342</v>
      </c>
      <c r="AB250" s="186">
        <v>419</v>
      </c>
      <c r="AC250" s="186">
        <v>12</v>
      </c>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c r="A252" s="131">
        <v>245</v>
      </c>
      <c r="B252" s="131" t="s">
        <v>627</v>
      </c>
      <c r="C252" s="131" t="s">
        <v>626</v>
      </c>
      <c r="D252" s="189">
        <v>9</v>
      </c>
      <c r="E252" s="190">
        <v>5</v>
      </c>
      <c r="F252" s="151">
        <v>9</v>
      </c>
      <c r="G252" s="187"/>
      <c r="H252" s="190">
        <v>3</v>
      </c>
      <c r="I252" s="190">
        <v>1</v>
      </c>
      <c r="J252" s="190"/>
      <c r="K252" s="190"/>
      <c r="L252" s="190"/>
      <c r="M252" s="190"/>
      <c r="N252" s="190">
        <v>1</v>
      </c>
      <c r="O252" s="190">
        <v>1</v>
      </c>
      <c r="P252" s="186"/>
      <c r="Q252" s="186"/>
      <c r="R252" s="186"/>
      <c r="S252" s="186"/>
      <c r="T252" s="186">
        <v>1</v>
      </c>
      <c r="U252" s="186">
        <v>1</v>
      </c>
      <c r="V252" s="186"/>
      <c r="W252" s="186"/>
      <c r="X252" s="186"/>
      <c r="Y252" s="186"/>
      <c r="Z252" s="186">
        <v>1</v>
      </c>
      <c r="AA252" s="190">
        <v>6</v>
      </c>
      <c r="AB252" s="186">
        <v>6</v>
      </c>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461</v>
      </c>
      <c r="E254" s="190">
        <v>117</v>
      </c>
      <c r="F254" s="151">
        <v>761</v>
      </c>
      <c r="G254" s="187">
        <v>15</v>
      </c>
      <c r="H254" s="190">
        <v>102</v>
      </c>
      <c r="I254" s="190">
        <v>75</v>
      </c>
      <c r="J254" s="190"/>
      <c r="K254" s="190">
        <v>6</v>
      </c>
      <c r="L254" s="190"/>
      <c r="M254" s="190">
        <v>2</v>
      </c>
      <c r="N254" s="190">
        <v>19</v>
      </c>
      <c r="O254" s="190">
        <v>2</v>
      </c>
      <c r="P254" s="186">
        <v>3</v>
      </c>
      <c r="Q254" s="186">
        <v>1</v>
      </c>
      <c r="R254" s="186">
        <v>80</v>
      </c>
      <c r="S254" s="186"/>
      <c r="T254" s="186">
        <v>4</v>
      </c>
      <c r="U254" s="186">
        <v>27</v>
      </c>
      <c r="V254" s="186">
        <v>4</v>
      </c>
      <c r="W254" s="186">
        <v>1</v>
      </c>
      <c r="X254" s="186"/>
      <c r="Y254" s="186">
        <v>3</v>
      </c>
      <c r="Z254" s="186">
        <v>2</v>
      </c>
      <c r="AA254" s="190">
        <v>359</v>
      </c>
      <c r="AB254" s="186">
        <v>631</v>
      </c>
      <c r="AC254" s="186">
        <v>15</v>
      </c>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c r="A256" s="131">
        <v>249</v>
      </c>
      <c r="B256" s="131" t="s">
        <v>632</v>
      </c>
      <c r="C256" s="131" t="s">
        <v>631</v>
      </c>
      <c r="D256" s="189">
        <v>3</v>
      </c>
      <c r="E256" s="190">
        <v>1</v>
      </c>
      <c r="F256" s="151">
        <v>19</v>
      </c>
      <c r="G256" s="187">
        <v>1</v>
      </c>
      <c r="H256" s="190">
        <v>1</v>
      </c>
      <c r="I256" s="190">
        <v>1</v>
      </c>
      <c r="J256" s="190"/>
      <c r="K256" s="190">
        <v>1</v>
      </c>
      <c r="L256" s="190"/>
      <c r="M256" s="190"/>
      <c r="N256" s="190"/>
      <c r="O256" s="190"/>
      <c r="P256" s="186"/>
      <c r="Q256" s="186"/>
      <c r="R256" s="186">
        <v>1</v>
      </c>
      <c r="S256" s="186"/>
      <c r="T256" s="186"/>
      <c r="U256" s="186"/>
      <c r="V256" s="186"/>
      <c r="W256" s="186"/>
      <c r="X256" s="186"/>
      <c r="Y256" s="186"/>
      <c r="Z256" s="186"/>
      <c r="AA256" s="190">
        <v>2</v>
      </c>
      <c r="AB256" s="186">
        <v>18</v>
      </c>
      <c r="AC256" s="186">
        <v>1</v>
      </c>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357</v>
      </c>
      <c r="E258" s="190">
        <v>88</v>
      </c>
      <c r="F258" s="151">
        <v>543</v>
      </c>
      <c r="G258" s="187"/>
      <c r="H258" s="190">
        <v>85</v>
      </c>
      <c r="I258" s="190">
        <v>65</v>
      </c>
      <c r="J258" s="190"/>
      <c r="K258" s="190">
        <v>3</v>
      </c>
      <c r="L258" s="190"/>
      <c r="M258" s="190"/>
      <c r="N258" s="190">
        <v>16</v>
      </c>
      <c r="O258" s="190"/>
      <c r="P258" s="186">
        <v>3</v>
      </c>
      <c r="Q258" s="186">
        <v>1</v>
      </c>
      <c r="R258" s="186">
        <v>65</v>
      </c>
      <c r="S258" s="186"/>
      <c r="T258" s="186">
        <v>4</v>
      </c>
      <c r="U258" s="186">
        <v>21</v>
      </c>
      <c r="V258" s="186">
        <v>4</v>
      </c>
      <c r="W258" s="186">
        <v>1</v>
      </c>
      <c r="X258" s="186"/>
      <c r="Y258" s="186">
        <v>1</v>
      </c>
      <c r="Z258" s="186"/>
      <c r="AA258" s="190">
        <v>272</v>
      </c>
      <c r="AB258" s="186">
        <v>438</v>
      </c>
      <c r="AC258" s="186"/>
      <c r="AD258" s="175"/>
    </row>
    <row r="259" spans="1:30" s="127" customFormat="1" ht="12.75" customHeight="1">
      <c r="A259" s="131">
        <v>252</v>
      </c>
      <c r="B259" s="131" t="s">
        <v>638</v>
      </c>
      <c r="C259" s="131" t="s">
        <v>637</v>
      </c>
      <c r="D259" s="189">
        <v>4</v>
      </c>
      <c r="E259" s="190">
        <v>2</v>
      </c>
      <c r="F259" s="151">
        <v>6</v>
      </c>
      <c r="G259" s="187"/>
      <c r="H259" s="190">
        <v>3</v>
      </c>
      <c r="I259" s="190">
        <v>2</v>
      </c>
      <c r="J259" s="190"/>
      <c r="K259" s="190"/>
      <c r="L259" s="190"/>
      <c r="M259" s="190">
        <v>1</v>
      </c>
      <c r="N259" s="190"/>
      <c r="O259" s="190"/>
      <c r="P259" s="186"/>
      <c r="Q259" s="186"/>
      <c r="R259" s="186">
        <v>3</v>
      </c>
      <c r="S259" s="186"/>
      <c r="T259" s="186"/>
      <c r="U259" s="186"/>
      <c r="V259" s="186"/>
      <c r="W259" s="186"/>
      <c r="X259" s="186"/>
      <c r="Y259" s="186">
        <v>1</v>
      </c>
      <c r="Z259" s="186"/>
      <c r="AA259" s="190">
        <v>1</v>
      </c>
      <c r="AB259" s="186">
        <v>2</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c r="A262" s="131">
        <v>255</v>
      </c>
      <c r="B262" s="131" t="s">
        <v>643</v>
      </c>
      <c r="C262" s="131" t="s">
        <v>642</v>
      </c>
      <c r="D262" s="189">
        <v>4</v>
      </c>
      <c r="E262" s="190">
        <v>3</v>
      </c>
      <c r="F262" s="151">
        <v>4</v>
      </c>
      <c r="G262" s="187"/>
      <c r="H262" s="190">
        <v>2</v>
      </c>
      <c r="I262" s="190">
        <v>2</v>
      </c>
      <c r="J262" s="190"/>
      <c r="K262" s="190"/>
      <c r="L262" s="190"/>
      <c r="M262" s="190"/>
      <c r="N262" s="190"/>
      <c r="O262" s="190"/>
      <c r="P262" s="186"/>
      <c r="Q262" s="186"/>
      <c r="R262" s="186">
        <v>2</v>
      </c>
      <c r="S262" s="186"/>
      <c r="T262" s="186"/>
      <c r="U262" s="186"/>
      <c r="V262" s="186"/>
      <c r="W262" s="186"/>
      <c r="X262" s="186"/>
      <c r="Y262" s="186"/>
      <c r="Z262" s="186"/>
      <c r="AA262" s="190">
        <v>2</v>
      </c>
      <c r="AB262" s="186">
        <v>2</v>
      </c>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24</v>
      </c>
      <c r="E264" s="190">
        <v>6</v>
      </c>
      <c r="F264" s="151">
        <v>42</v>
      </c>
      <c r="G264" s="187">
        <v>1</v>
      </c>
      <c r="H264" s="190">
        <v>3</v>
      </c>
      <c r="I264" s="190">
        <v>2</v>
      </c>
      <c r="J264" s="190"/>
      <c r="K264" s="190"/>
      <c r="L264" s="190"/>
      <c r="M264" s="190">
        <v>1</v>
      </c>
      <c r="N264" s="190"/>
      <c r="O264" s="190"/>
      <c r="P264" s="186"/>
      <c r="Q264" s="186"/>
      <c r="R264" s="186">
        <v>3</v>
      </c>
      <c r="S264" s="186"/>
      <c r="T264" s="186"/>
      <c r="U264" s="186"/>
      <c r="V264" s="186"/>
      <c r="W264" s="186"/>
      <c r="X264" s="186"/>
      <c r="Y264" s="186">
        <v>1</v>
      </c>
      <c r="Z264" s="186"/>
      <c r="AA264" s="190">
        <v>21</v>
      </c>
      <c r="AB264" s="186">
        <v>38</v>
      </c>
      <c r="AC264" s="186">
        <v>1</v>
      </c>
      <c r="AD264" s="175"/>
    </row>
    <row r="265" spans="1:30" s="127" customFormat="1" ht="12.75" customHeight="1">
      <c r="A265" s="131">
        <v>258</v>
      </c>
      <c r="B265" s="131" t="s">
        <v>1031</v>
      </c>
      <c r="C265" s="131" t="s">
        <v>1033</v>
      </c>
      <c r="D265" s="189">
        <v>9</v>
      </c>
      <c r="E265" s="190">
        <v>8</v>
      </c>
      <c r="F265" s="151">
        <v>12</v>
      </c>
      <c r="G265" s="187"/>
      <c r="H265" s="190">
        <v>2</v>
      </c>
      <c r="I265" s="190">
        <v>1</v>
      </c>
      <c r="J265" s="190"/>
      <c r="K265" s="190"/>
      <c r="L265" s="190"/>
      <c r="M265" s="190"/>
      <c r="N265" s="190"/>
      <c r="O265" s="190">
        <v>1</v>
      </c>
      <c r="P265" s="186"/>
      <c r="Q265" s="186"/>
      <c r="R265" s="186">
        <v>1</v>
      </c>
      <c r="S265" s="186"/>
      <c r="T265" s="186"/>
      <c r="U265" s="186"/>
      <c r="V265" s="186"/>
      <c r="W265" s="186"/>
      <c r="X265" s="186"/>
      <c r="Y265" s="186"/>
      <c r="Z265" s="186">
        <v>1</v>
      </c>
      <c r="AA265" s="190">
        <v>7</v>
      </c>
      <c r="AB265" s="186">
        <v>10</v>
      </c>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c r="A267" s="131">
        <v>260</v>
      </c>
      <c r="B267" s="131" t="s">
        <v>648</v>
      </c>
      <c r="C267" s="131" t="s">
        <v>647</v>
      </c>
      <c r="D267" s="189">
        <v>3</v>
      </c>
      <c r="E267" s="190"/>
      <c r="F267" s="151">
        <v>9</v>
      </c>
      <c r="G267" s="187"/>
      <c r="H267" s="190">
        <v>1</v>
      </c>
      <c r="I267" s="190">
        <v>1</v>
      </c>
      <c r="J267" s="190"/>
      <c r="K267" s="190">
        <v>1</v>
      </c>
      <c r="L267" s="190"/>
      <c r="M267" s="190"/>
      <c r="N267" s="190"/>
      <c r="O267" s="190"/>
      <c r="P267" s="186"/>
      <c r="Q267" s="186"/>
      <c r="R267" s="186">
        <v>2</v>
      </c>
      <c r="S267" s="186"/>
      <c r="T267" s="186"/>
      <c r="U267" s="186">
        <v>3</v>
      </c>
      <c r="V267" s="186"/>
      <c r="W267" s="186"/>
      <c r="X267" s="186"/>
      <c r="Y267" s="186"/>
      <c r="Z267" s="186"/>
      <c r="AA267" s="190">
        <v>2</v>
      </c>
      <c r="AB267" s="186">
        <v>5</v>
      </c>
      <c r="AC267" s="186"/>
      <c r="AD267" s="175"/>
    </row>
    <row r="268" spans="1:30" s="127" customFormat="1" ht="12.75" customHeight="1">
      <c r="A268" s="131">
        <v>261</v>
      </c>
      <c r="B268" s="131">
        <v>303</v>
      </c>
      <c r="C268" s="131" t="s">
        <v>649</v>
      </c>
      <c r="D268" s="189">
        <v>57</v>
      </c>
      <c r="E268" s="190">
        <v>9</v>
      </c>
      <c r="F268" s="151">
        <v>122</v>
      </c>
      <c r="G268" s="187">
        <v>13</v>
      </c>
      <c r="H268" s="190">
        <v>5</v>
      </c>
      <c r="I268" s="190">
        <v>1</v>
      </c>
      <c r="J268" s="190"/>
      <c r="K268" s="190">
        <v>1</v>
      </c>
      <c r="L268" s="190"/>
      <c r="M268" s="190"/>
      <c r="N268" s="190">
        <v>3</v>
      </c>
      <c r="O268" s="190">
        <v>1</v>
      </c>
      <c r="P268" s="186"/>
      <c r="Q268" s="186"/>
      <c r="R268" s="186">
        <v>3</v>
      </c>
      <c r="S268" s="186"/>
      <c r="T268" s="186"/>
      <c r="U268" s="186">
        <v>3</v>
      </c>
      <c r="V268" s="186"/>
      <c r="W268" s="186"/>
      <c r="X268" s="186"/>
      <c r="Y268" s="186"/>
      <c r="Z268" s="186">
        <v>1</v>
      </c>
      <c r="AA268" s="190">
        <v>52</v>
      </c>
      <c r="AB268" s="186">
        <v>114</v>
      </c>
      <c r="AC268" s="186">
        <v>13</v>
      </c>
      <c r="AD268" s="175"/>
    </row>
    <row r="269" spans="1:30" s="127" customFormat="1" ht="12.75" customHeight="1">
      <c r="A269" s="131">
        <v>262</v>
      </c>
      <c r="B269" s="131" t="s">
        <v>651</v>
      </c>
      <c r="C269" s="131" t="s">
        <v>650</v>
      </c>
      <c r="D269" s="189"/>
      <c r="E269" s="190"/>
      <c r="F269" s="151">
        <v>4</v>
      </c>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v>4</v>
      </c>
      <c r="AC269" s="186"/>
      <c r="AD269" s="175"/>
    </row>
    <row r="270" spans="1:30" s="128" customFormat="1" ht="12.75" customHeight="1">
      <c r="A270" s="131">
        <v>263</v>
      </c>
      <c r="B270" s="132" t="s">
        <v>652</v>
      </c>
      <c r="C270" s="132" t="s">
        <v>1052</v>
      </c>
      <c r="D270" s="189">
        <v>3293</v>
      </c>
      <c r="E270" s="190">
        <v>2193</v>
      </c>
      <c r="F270" s="151">
        <v>3601</v>
      </c>
      <c r="G270" s="187">
        <v>112</v>
      </c>
      <c r="H270" s="190">
        <v>1998</v>
      </c>
      <c r="I270" s="190">
        <v>1748</v>
      </c>
      <c r="J270" s="190">
        <v>1</v>
      </c>
      <c r="K270" s="190">
        <v>20</v>
      </c>
      <c r="L270" s="190"/>
      <c r="M270" s="190">
        <v>6</v>
      </c>
      <c r="N270" s="190">
        <v>221</v>
      </c>
      <c r="O270" s="190">
        <v>20</v>
      </c>
      <c r="P270" s="186">
        <v>3</v>
      </c>
      <c r="Q270" s="186"/>
      <c r="R270" s="186">
        <v>1743</v>
      </c>
      <c r="S270" s="186"/>
      <c r="T270" s="186">
        <v>8</v>
      </c>
      <c r="U270" s="186">
        <v>231</v>
      </c>
      <c r="V270" s="186">
        <v>3</v>
      </c>
      <c r="W270" s="186"/>
      <c r="X270" s="186"/>
      <c r="Y270" s="186">
        <v>8</v>
      </c>
      <c r="Z270" s="186">
        <v>31</v>
      </c>
      <c r="AA270" s="190">
        <v>1295</v>
      </c>
      <c r="AB270" s="186">
        <v>1577</v>
      </c>
      <c r="AC270" s="186">
        <v>103</v>
      </c>
      <c r="AD270" s="129"/>
    </row>
    <row r="271" spans="1:30" s="128" customFormat="1" ht="12.75" customHeight="1">
      <c r="A271" s="131">
        <v>264</v>
      </c>
      <c r="B271" s="132" t="s">
        <v>653</v>
      </c>
      <c r="C271" s="132" t="s">
        <v>1052</v>
      </c>
      <c r="D271" s="189">
        <v>3270</v>
      </c>
      <c r="E271" s="190">
        <v>2185</v>
      </c>
      <c r="F271" s="151">
        <v>3568</v>
      </c>
      <c r="G271" s="187">
        <v>101</v>
      </c>
      <c r="H271" s="190">
        <v>1993</v>
      </c>
      <c r="I271" s="190">
        <v>1744</v>
      </c>
      <c r="J271" s="190">
        <v>1</v>
      </c>
      <c r="K271" s="190">
        <v>19</v>
      </c>
      <c r="L271" s="190"/>
      <c r="M271" s="190">
        <v>6</v>
      </c>
      <c r="N271" s="190">
        <v>220</v>
      </c>
      <c r="O271" s="190">
        <v>20</v>
      </c>
      <c r="P271" s="186">
        <v>3</v>
      </c>
      <c r="Q271" s="186"/>
      <c r="R271" s="186">
        <v>1740</v>
      </c>
      <c r="S271" s="186"/>
      <c r="T271" s="186">
        <v>8</v>
      </c>
      <c r="U271" s="186">
        <v>223</v>
      </c>
      <c r="V271" s="186">
        <v>3</v>
      </c>
      <c r="W271" s="186"/>
      <c r="X271" s="186"/>
      <c r="Y271" s="186">
        <v>8</v>
      </c>
      <c r="Z271" s="186">
        <v>31</v>
      </c>
      <c r="AA271" s="190">
        <v>1277</v>
      </c>
      <c r="AB271" s="186">
        <v>1555</v>
      </c>
      <c r="AC271" s="186">
        <v>100</v>
      </c>
      <c r="AD271" s="129"/>
    </row>
    <row r="272" spans="1:30" s="127" customFormat="1" ht="12.75" customHeight="1">
      <c r="A272" s="131">
        <v>265</v>
      </c>
      <c r="B272" s="131" t="s">
        <v>655</v>
      </c>
      <c r="C272" s="131" t="s">
        <v>654</v>
      </c>
      <c r="D272" s="189">
        <v>50</v>
      </c>
      <c r="E272" s="190">
        <v>2</v>
      </c>
      <c r="F272" s="151">
        <v>65</v>
      </c>
      <c r="G272" s="187"/>
      <c r="H272" s="190">
        <v>2</v>
      </c>
      <c r="I272" s="190"/>
      <c r="J272" s="190"/>
      <c r="K272" s="190"/>
      <c r="L272" s="190"/>
      <c r="M272" s="190"/>
      <c r="N272" s="190">
        <v>1</v>
      </c>
      <c r="O272" s="190">
        <v>1</v>
      </c>
      <c r="P272" s="186"/>
      <c r="Q272" s="186"/>
      <c r="R272" s="186"/>
      <c r="S272" s="186"/>
      <c r="T272" s="186"/>
      <c r="U272" s="186">
        <v>1</v>
      </c>
      <c r="V272" s="186"/>
      <c r="W272" s="186"/>
      <c r="X272" s="186"/>
      <c r="Y272" s="186"/>
      <c r="Z272" s="186">
        <v>1</v>
      </c>
      <c r="AA272" s="190">
        <v>48</v>
      </c>
      <c r="AB272" s="186">
        <v>63</v>
      </c>
      <c r="AC272" s="186"/>
      <c r="AD272" s="175"/>
    </row>
    <row r="273" spans="1:30" s="127" customFormat="1" ht="12.75" customHeight="1">
      <c r="A273" s="131">
        <v>266</v>
      </c>
      <c r="B273" s="131" t="s">
        <v>657</v>
      </c>
      <c r="C273" s="131" t="s">
        <v>656</v>
      </c>
      <c r="D273" s="189">
        <v>16</v>
      </c>
      <c r="E273" s="190">
        <v>5</v>
      </c>
      <c r="F273" s="151">
        <v>51</v>
      </c>
      <c r="G273" s="187">
        <v>37</v>
      </c>
      <c r="H273" s="190">
        <v>1</v>
      </c>
      <c r="I273" s="190"/>
      <c r="J273" s="190"/>
      <c r="K273" s="190"/>
      <c r="L273" s="190"/>
      <c r="M273" s="190"/>
      <c r="N273" s="190">
        <v>1</v>
      </c>
      <c r="O273" s="190"/>
      <c r="P273" s="186"/>
      <c r="Q273" s="186"/>
      <c r="R273" s="186">
        <v>1</v>
      </c>
      <c r="S273" s="186"/>
      <c r="T273" s="186"/>
      <c r="U273" s="186">
        <v>1</v>
      </c>
      <c r="V273" s="186"/>
      <c r="W273" s="186"/>
      <c r="X273" s="186"/>
      <c r="Y273" s="186"/>
      <c r="Z273" s="186"/>
      <c r="AA273" s="190">
        <v>15</v>
      </c>
      <c r="AB273" s="186">
        <v>49</v>
      </c>
      <c r="AC273" s="186">
        <v>37</v>
      </c>
      <c r="AD273" s="175"/>
    </row>
    <row r="274" spans="1:30" s="127" customFormat="1" ht="12.75" customHeight="1">
      <c r="A274" s="131">
        <v>267</v>
      </c>
      <c r="B274" s="131" t="s">
        <v>659</v>
      </c>
      <c r="C274" s="131" t="s">
        <v>658</v>
      </c>
      <c r="D274" s="189">
        <v>640</v>
      </c>
      <c r="E274" s="190">
        <v>221</v>
      </c>
      <c r="F274" s="151">
        <v>875</v>
      </c>
      <c r="G274" s="187">
        <v>64</v>
      </c>
      <c r="H274" s="190">
        <v>86</v>
      </c>
      <c r="I274" s="190">
        <v>59</v>
      </c>
      <c r="J274" s="190"/>
      <c r="K274" s="190">
        <v>7</v>
      </c>
      <c r="L274" s="190"/>
      <c r="M274" s="190">
        <v>3</v>
      </c>
      <c r="N274" s="190">
        <v>13</v>
      </c>
      <c r="O274" s="190">
        <v>11</v>
      </c>
      <c r="P274" s="186"/>
      <c r="Q274" s="186"/>
      <c r="R274" s="186">
        <v>54</v>
      </c>
      <c r="S274" s="186"/>
      <c r="T274" s="186">
        <v>5</v>
      </c>
      <c r="U274" s="186">
        <v>17</v>
      </c>
      <c r="V274" s="186"/>
      <c r="W274" s="186"/>
      <c r="X274" s="186"/>
      <c r="Y274" s="186">
        <v>5</v>
      </c>
      <c r="Z274" s="186">
        <v>21</v>
      </c>
      <c r="AA274" s="190">
        <v>554</v>
      </c>
      <c r="AB274" s="186">
        <v>771</v>
      </c>
      <c r="AC274" s="186">
        <v>63</v>
      </c>
      <c r="AD274" s="175"/>
    </row>
    <row r="275" spans="1:30" s="127" customFormat="1" ht="12.75" customHeight="1">
      <c r="A275" s="131">
        <v>268</v>
      </c>
      <c r="B275" s="131" t="s">
        <v>661</v>
      </c>
      <c r="C275" s="131" t="s">
        <v>660</v>
      </c>
      <c r="D275" s="189">
        <v>14</v>
      </c>
      <c r="E275" s="190">
        <v>14</v>
      </c>
      <c r="F275" s="151">
        <v>15</v>
      </c>
      <c r="G275" s="187"/>
      <c r="H275" s="190">
        <v>3</v>
      </c>
      <c r="I275" s="190">
        <v>2</v>
      </c>
      <c r="J275" s="190"/>
      <c r="K275" s="190"/>
      <c r="L275" s="190"/>
      <c r="M275" s="190"/>
      <c r="N275" s="190"/>
      <c r="O275" s="190">
        <v>1</v>
      </c>
      <c r="P275" s="186"/>
      <c r="Q275" s="186"/>
      <c r="R275" s="186">
        <v>2</v>
      </c>
      <c r="S275" s="186"/>
      <c r="T275" s="186"/>
      <c r="U275" s="186"/>
      <c r="V275" s="186"/>
      <c r="W275" s="186"/>
      <c r="X275" s="186"/>
      <c r="Y275" s="186"/>
      <c r="Z275" s="186">
        <v>1</v>
      </c>
      <c r="AA275" s="190">
        <v>11</v>
      </c>
      <c r="AB275" s="186">
        <v>12</v>
      </c>
      <c r="AC275" s="186"/>
      <c r="AD275" s="175"/>
    </row>
    <row r="276" spans="1:30" s="127" customFormat="1" ht="12.75" customHeight="1">
      <c r="A276" s="131">
        <v>269</v>
      </c>
      <c r="B276" s="131" t="s">
        <v>663</v>
      </c>
      <c r="C276" s="131" t="s">
        <v>662</v>
      </c>
      <c r="D276" s="189">
        <v>2504</v>
      </c>
      <c r="E276" s="190">
        <v>1922</v>
      </c>
      <c r="F276" s="151">
        <v>2511</v>
      </c>
      <c r="G276" s="187"/>
      <c r="H276" s="190">
        <v>1885</v>
      </c>
      <c r="I276" s="190">
        <v>1671</v>
      </c>
      <c r="J276" s="190">
        <v>1</v>
      </c>
      <c r="K276" s="190">
        <v>11</v>
      </c>
      <c r="L276" s="190"/>
      <c r="M276" s="190">
        <v>3</v>
      </c>
      <c r="N276" s="190">
        <v>202</v>
      </c>
      <c r="O276" s="190">
        <v>6</v>
      </c>
      <c r="P276" s="186">
        <v>3</v>
      </c>
      <c r="Q276" s="186"/>
      <c r="R276" s="186">
        <v>1672</v>
      </c>
      <c r="S276" s="186"/>
      <c r="T276" s="186">
        <v>3</v>
      </c>
      <c r="U276" s="186">
        <v>202</v>
      </c>
      <c r="V276" s="186">
        <v>3</v>
      </c>
      <c r="W276" s="186"/>
      <c r="X276" s="186"/>
      <c r="Y276" s="186">
        <v>3</v>
      </c>
      <c r="Z276" s="186">
        <v>6</v>
      </c>
      <c r="AA276" s="190">
        <v>619</v>
      </c>
      <c r="AB276" s="186">
        <v>625</v>
      </c>
      <c r="AC276" s="186"/>
      <c r="AD276" s="175"/>
    </row>
    <row r="277" spans="1:30" s="127" customFormat="1" ht="12.75" customHeight="1">
      <c r="A277" s="131">
        <v>270</v>
      </c>
      <c r="B277" s="131" t="s">
        <v>665</v>
      </c>
      <c r="C277" s="131" t="s">
        <v>664</v>
      </c>
      <c r="D277" s="189">
        <v>8</v>
      </c>
      <c r="E277" s="190">
        <v>6</v>
      </c>
      <c r="F277" s="151">
        <v>10</v>
      </c>
      <c r="G277" s="187"/>
      <c r="H277" s="190">
        <v>4</v>
      </c>
      <c r="I277" s="190">
        <v>4</v>
      </c>
      <c r="J277" s="190"/>
      <c r="K277" s="190"/>
      <c r="L277" s="190"/>
      <c r="M277" s="190"/>
      <c r="N277" s="190"/>
      <c r="O277" s="190"/>
      <c r="P277" s="186"/>
      <c r="Q277" s="186"/>
      <c r="R277" s="186">
        <v>4</v>
      </c>
      <c r="S277" s="186"/>
      <c r="T277" s="186"/>
      <c r="U277" s="186"/>
      <c r="V277" s="186"/>
      <c r="W277" s="186"/>
      <c r="X277" s="186"/>
      <c r="Y277" s="186"/>
      <c r="Z277" s="186"/>
      <c r="AA277" s="190">
        <v>4</v>
      </c>
      <c r="AB277" s="186">
        <v>6</v>
      </c>
      <c r="AC277" s="186"/>
      <c r="AD277" s="175"/>
    </row>
    <row r="278" spans="1:30" s="127" customFormat="1" ht="12.75" customHeight="1">
      <c r="A278" s="131">
        <v>271</v>
      </c>
      <c r="B278" s="131" t="s">
        <v>667</v>
      </c>
      <c r="C278" s="131" t="s">
        <v>666</v>
      </c>
      <c r="D278" s="189">
        <v>22</v>
      </c>
      <c r="E278" s="190">
        <v>8</v>
      </c>
      <c r="F278" s="151">
        <v>21</v>
      </c>
      <c r="G278" s="187"/>
      <c r="H278" s="190">
        <v>8</v>
      </c>
      <c r="I278" s="190">
        <v>7</v>
      </c>
      <c r="J278" s="190"/>
      <c r="K278" s="190"/>
      <c r="L278" s="190"/>
      <c r="M278" s="190"/>
      <c r="N278" s="190">
        <v>1</v>
      </c>
      <c r="O278" s="190"/>
      <c r="P278" s="186"/>
      <c r="Q278" s="186"/>
      <c r="R278" s="186">
        <v>6</v>
      </c>
      <c r="S278" s="186"/>
      <c r="T278" s="186"/>
      <c r="U278" s="186"/>
      <c r="V278" s="186"/>
      <c r="W278" s="186"/>
      <c r="X278" s="186"/>
      <c r="Y278" s="186"/>
      <c r="Z278" s="186"/>
      <c r="AA278" s="190">
        <v>14</v>
      </c>
      <c r="AB278" s="186">
        <v>14</v>
      </c>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671</v>
      </c>
      <c r="C280" s="131" t="s">
        <v>670</v>
      </c>
      <c r="D280" s="189">
        <v>2</v>
      </c>
      <c r="E280" s="190">
        <v>1</v>
      </c>
      <c r="F280" s="151">
        <v>5</v>
      </c>
      <c r="G280" s="187"/>
      <c r="H280" s="190"/>
      <c r="I280" s="190"/>
      <c r="J280" s="190"/>
      <c r="K280" s="190"/>
      <c r="L280" s="190"/>
      <c r="M280" s="190"/>
      <c r="N280" s="190"/>
      <c r="O280" s="190"/>
      <c r="P280" s="186"/>
      <c r="Q280" s="186"/>
      <c r="R280" s="186"/>
      <c r="S280" s="186"/>
      <c r="T280" s="186"/>
      <c r="U280" s="186"/>
      <c r="V280" s="186"/>
      <c r="W280" s="186"/>
      <c r="X280" s="186"/>
      <c r="Y280" s="186"/>
      <c r="Z280" s="186"/>
      <c r="AA280" s="190">
        <v>2</v>
      </c>
      <c r="AB280" s="186">
        <v>5</v>
      </c>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8</v>
      </c>
      <c r="E284" s="190">
        <v>2</v>
      </c>
      <c r="F284" s="151">
        <v>9</v>
      </c>
      <c r="G284" s="187"/>
      <c r="H284" s="190">
        <v>3</v>
      </c>
      <c r="I284" s="190">
        <v>1</v>
      </c>
      <c r="J284" s="190"/>
      <c r="K284" s="190">
        <v>1</v>
      </c>
      <c r="L284" s="190"/>
      <c r="M284" s="190"/>
      <c r="N284" s="190">
        <v>2</v>
      </c>
      <c r="O284" s="190"/>
      <c r="P284" s="186"/>
      <c r="Q284" s="186"/>
      <c r="R284" s="186">
        <v>1</v>
      </c>
      <c r="S284" s="186"/>
      <c r="T284" s="186"/>
      <c r="U284" s="186">
        <v>2</v>
      </c>
      <c r="V284" s="186"/>
      <c r="W284" s="186"/>
      <c r="X284" s="186"/>
      <c r="Y284" s="186"/>
      <c r="Z284" s="186"/>
      <c r="AA284" s="190">
        <v>5</v>
      </c>
      <c r="AB284" s="186">
        <v>6</v>
      </c>
      <c r="AC284" s="186"/>
      <c r="AD284" s="175"/>
    </row>
    <row r="285" spans="1:30" s="127" customFormat="1" ht="12.75" customHeight="1">
      <c r="A285" s="131">
        <v>278</v>
      </c>
      <c r="B285" s="131" t="s">
        <v>680</v>
      </c>
      <c r="C285" s="131" t="s">
        <v>679</v>
      </c>
      <c r="D285" s="189">
        <v>1</v>
      </c>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v>1</v>
      </c>
      <c r="AB285" s="186"/>
      <c r="AC285" s="186"/>
      <c r="AD285" s="175"/>
    </row>
    <row r="286" spans="1:30" s="127" customFormat="1" ht="12.75" customHeight="1">
      <c r="A286" s="131">
        <v>279</v>
      </c>
      <c r="B286" s="131" t="s">
        <v>682</v>
      </c>
      <c r="C286" s="131" t="s">
        <v>681</v>
      </c>
      <c r="D286" s="189">
        <v>2</v>
      </c>
      <c r="E286" s="190">
        <v>2</v>
      </c>
      <c r="F286" s="151">
        <v>3</v>
      </c>
      <c r="G286" s="187"/>
      <c r="H286" s="190">
        <v>1</v>
      </c>
      <c r="I286" s="190"/>
      <c r="J286" s="190"/>
      <c r="K286" s="190"/>
      <c r="L286" s="190"/>
      <c r="M286" s="190"/>
      <c r="N286" s="190"/>
      <c r="O286" s="190">
        <v>1</v>
      </c>
      <c r="P286" s="186"/>
      <c r="Q286" s="186"/>
      <c r="R286" s="186"/>
      <c r="S286" s="186"/>
      <c r="T286" s="186"/>
      <c r="U286" s="186"/>
      <c r="V286" s="186"/>
      <c r="W286" s="186"/>
      <c r="X286" s="186"/>
      <c r="Y286" s="186"/>
      <c r="Z286" s="186">
        <v>2</v>
      </c>
      <c r="AA286" s="190">
        <v>1</v>
      </c>
      <c r="AB286" s="186">
        <v>1</v>
      </c>
      <c r="AC286" s="186"/>
      <c r="AD286" s="175"/>
    </row>
    <row r="287" spans="1:30" s="127" customFormat="1" ht="12.75" customHeight="1">
      <c r="A287" s="131">
        <v>280</v>
      </c>
      <c r="B287" s="131" t="s">
        <v>684</v>
      </c>
      <c r="C287" s="131" t="s">
        <v>683</v>
      </c>
      <c r="D287" s="189">
        <v>3</v>
      </c>
      <c r="E287" s="190">
        <v>2</v>
      </c>
      <c r="F287" s="151">
        <v>3</v>
      </c>
      <c r="G287" s="187"/>
      <c r="H287" s="190"/>
      <c r="I287" s="190"/>
      <c r="J287" s="190"/>
      <c r="K287" s="190"/>
      <c r="L287" s="190"/>
      <c r="M287" s="190"/>
      <c r="N287" s="190"/>
      <c r="O287" s="190"/>
      <c r="P287" s="186"/>
      <c r="Q287" s="186"/>
      <c r="R287" s="186"/>
      <c r="S287" s="186"/>
      <c r="T287" s="186"/>
      <c r="U287" s="186"/>
      <c r="V287" s="186"/>
      <c r="W287" s="186"/>
      <c r="X287" s="186"/>
      <c r="Y287" s="186"/>
      <c r="Z287" s="186"/>
      <c r="AA287" s="190">
        <v>3</v>
      </c>
      <c r="AB287" s="186">
        <v>3</v>
      </c>
      <c r="AC287" s="186"/>
      <c r="AD287" s="175"/>
    </row>
    <row r="288" spans="1:30" s="127" customFormat="1" ht="12.75" customHeight="1">
      <c r="A288" s="131">
        <v>281</v>
      </c>
      <c r="B288" s="131">
        <v>321</v>
      </c>
      <c r="C288" s="131" t="s">
        <v>685</v>
      </c>
      <c r="D288" s="189">
        <v>10</v>
      </c>
      <c r="E288" s="190">
        <v>2</v>
      </c>
      <c r="F288" s="151">
        <v>19</v>
      </c>
      <c r="G288" s="187">
        <v>8</v>
      </c>
      <c r="H288" s="190">
        <v>4</v>
      </c>
      <c r="I288" s="190">
        <v>3</v>
      </c>
      <c r="J288" s="190"/>
      <c r="K288" s="190"/>
      <c r="L288" s="190"/>
      <c r="M288" s="190"/>
      <c r="N288" s="190">
        <v>1</v>
      </c>
      <c r="O288" s="190"/>
      <c r="P288" s="186"/>
      <c r="Q288" s="186"/>
      <c r="R288" s="186">
        <v>2</v>
      </c>
      <c r="S288" s="186"/>
      <c r="T288" s="186"/>
      <c r="U288" s="186">
        <v>8</v>
      </c>
      <c r="V288" s="186"/>
      <c r="W288" s="186"/>
      <c r="X288" s="186"/>
      <c r="Y288" s="186"/>
      <c r="Z288" s="186"/>
      <c r="AA288" s="190">
        <v>6</v>
      </c>
      <c r="AB288" s="186">
        <v>9</v>
      </c>
      <c r="AC288" s="186"/>
      <c r="AD288" s="175"/>
    </row>
    <row r="289" spans="1:30" s="127" customFormat="1" ht="12.75" customHeight="1">
      <c r="A289" s="131">
        <v>282</v>
      </c>
      <c r="B289" s="131" t="s">
        <v>687</v>
      </c>
      <c r="C289" s="131" t="s">
        <v>686</v>
      </c>
      <c r="D289" s="189">
        <v>9</v>
      </c>
      <c r="E289" s="190">
        <v>4</v>
      </c>
      <c r="F289" s="151">
        <v>13</v>
      </c>
      <c r="G289" s="187">
        <v>3</v>
      </c>
      <c r="H289" s="190">
        <v>1</v>
      </c>
      <c r="I289" s="190">
        <v>1</v>
      </c>
      <c r="J289" s="190"/>
      <c r="K289" s="190">
        <v>1</v>
      </c>
      <c r="L289" s="190"/>
      <c r="M289" s="190"/>
      <c r="N289" s="190"/>
      <c r="O289" s="190"/>
      <c r="P289" s="186"/>
      <c r="Q289" s="186"/>
      <c r="R289" s="186">
        <v>1</v>
      </c>
      <c r="S289" s="186"/>
      <c r="T289" s="186"/>
      <c r="U289" s="186"/>
      <c r="V289" s="186"/>
      <c r="W289" s="186"/>
      <c r="X289" s="186"/>
      <c r="Y289" s="186"/>
      <c r="Z289" s="186"/>
      <c r="AA289" s="190">
        <v>8</v>
      </c>
      <c r="AB289" s="186">
        <v>12</v>
      </c>
      <c r="AC289" s="186">
        <v>3</v>
      </c>
      <c r="AD289" s="175"/>
    </row>
    <row r="290" spans="1:30" s="127" customFormat="1" ht="12.75" customHeight="1">
      <c r="A290" s="131">
        <v>283</v>
      </c>
      <c r="B290" s="131" t="s">
        <v>689</v>
      </c>
      <c r="C290" s="131" t="s">
        <v>688</v>
      </c>
      <c r="D290" s="189">
        <v>1</v>
      </c>
      <c r="E290" s="190"/>
      <c r="F290" s="151">
        <v>1</v>
      </c>
      <c r="G290" s="187"/>
      <c r="H290" s="190"/>
      <c r="I290" s="190"/>
      <c r="J290" s="190"/>
      <c r="K290" s="190"/>
      <c r="L290" s="190"/>
      <c r="M290" s="190"/>
      <c r="N290" s="190"/>
      <c r="O290" s="190"/>
      <c r="P290" s="186"/>
      <c r="Q290" s="186"/>
      <c r="R290" s="186"/>
      <c r="S290" s="186"/>
      <c r="T290" s="186"/>
      <c r="U290" s="186"/>
      <c r="V290" s="186"/>
      <c r="W290" s="186"/>
      <c r="X290" s="186"/>
      <c r="Y290" s="186"/>
      <c r="Z290" s="186"/>
      <c r="AA290" s="190">
        <v>1</v>
      </c>
      <c r="AB290" s="186">
        <v>1</v>
      </c>
      <c r="AC290" s="186"/>
      <c r="AD290" s="175"/>
    </row>
    <row r="291" spans="1:30" s="127" customFormat="1" ht="12.75" customHeight="1">
      <c r="A291" s="131">
        <v>284</v>
      </c>
      <c r="B291" s="131" t="s">
        <v>691</v>
      </c>
      <c r="C291" s="131" t="s">
        <v>690</v>
      </c>
      <c r="D291" s="189">
        <v>2</v>
      </c>
      <c r="E291" s="190">
        <v>2</v>
      </c>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v>2</v>
      </c>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85</v>
      </c>
      <c r="E297" s="190">
        <v>37</v>
      </c>
      <c r="F297" s="151">
        <v>119</v>
      </c>
      <c r="G297" s="187">
        <v>9</v>
      </c>
      <c r="H297" s="190">
        <v>13</v>
      </c>
      <c r="I297" s="190">
        <v>7</v>
      </c>
      <c r="J297" s="190"/>
      <c r="K297" s="190">
        <v>5</v>
      </c>
      <c r="L297" s="190">
        <v>1</v>
      </c>
      <c r="M297" s="190"/>
      <c r="N297" s="190">
        <v>2</v>
      </c>
      <c r="O297" s="190">
        <v>3</v>
      </c>
      <c r="P297" s="186"/>
      <c r="Q297" s="186"/>
      <c r="R297" s="186">
        <v>8</v>
      </c>
      <c r="S297" s="186"/>
      <c r="T297" s="186">
        <v>1</v>
      </c>
      <c r="U297" s="186">
        <v>2</v>
      </c>
      <c r="V297" s="186"/>
      <c r="W297" s="186"/>
      <c r="X297" s="186">
        <v>1</v>
      </c>
      <c r="Y297" s="186"/>
      <c r="Z297" s="186">
        <v>3</v>
      </c>
      <c r="AA297" s="190">
        <v>72</v>
      </c>
      <c r="AB297" s="186">
        <v>104</v>
      </c>
      <c r="AC297" s="186">
        <v>9</v>
      </c>
      <c r="AD297" s="129"/>
    </row>
    <row r="298" spans="1:30" s="127" customFormat="1" ht="12.75" customHeight="1">
      <c r="A298" s="131">
        <v>291</v>
      </c>
      <c r="B298" s="131" t="s">
        <v>700</v>
      </c>
      <c r="C298" s="131" t="s">
        <v>699</v>
      </c>
      <c r="D298" s="189">
        <v>11</v>
      </c>
      <c r="E298" s="190">
        <v>5</v>
      </c>
      <c r="F298" s="151">
        <v>12</v>
      </c>
      <c r="G298" s="187"/>
      <c r="H298" s="190">
        <v>2</v>
      </c>
      <c r="I298" s="190">
        <v>1</v>
      </c>
      <c r="J298" s="190"/>
      <c r="K298" s="190">
        <v>1</v>
      </c>
      <c r="L298" s="190"/>
      <c r="M298" s="190"/>
      <c r="N298" s="190"/>
      <c r="O298" s="190">
        <v>1</v>
      </c>
      <c r="P298" s="186"/>
      <c r="Q298" s="186"/>
      <c r="R298" s="186">
        <v>1</v>
      </c>
      <c r="S298" s="186"/>
      <c r="T298" s="186"/>
      <c r="U298" s="186"/>
      <c r="V298" s="186"/>
      <c r="W298" s="186"/>
      <c r="X298" s="186"/>
      <c r="Y298" s="186"/>
      <c r="Z298" s="186">
        <v>1</v>
      </c>
      <c r="AA298" s="190">
        <v>9</v>
      </c>
      <c r="AB298" s="186">
        <v>10</v>
      </c>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c r="A300" s="131">
        <v>293</v>
      </c>
      <c r="B300" s="131" t="s">
        <v>704</v>
      </c>
      <c r="C300" s="131" t="s">
        <v>703</v>
      </c>
      <c r="D300" s="189">
        <v>1</v>
      </c>
      <c r="E300" s="190">
        <v>1</v>
      </c>
      <c r="F300" s="151">
        <v>1</v>
      </c>
      <c r="G300" s="187"/>
      <c r="H300" s="190">
        <v>1</v>
      </c>
      <c r="I300" s="190"/>
      <c r="J300" s="190"/>
      <c r="K300" s="190"/>
      <c r="L300" s="190"/>
      <c r="M300" s="190"/>
      <c r="N300" s="190">
        <v>1</v>
      </c>
      <c r="O300" s="190"/>
      <c r="P300" s="186"/>
      <c r="Q300" s="186"/>
      <c r="R300" s="186"/>
      <c r="S300" s="186"/>
      <c r="T300" s="186"/>
      <c r="U300" s="186">
        <v>1</v>
      </c>
      <c r="V300" s="186"/>
      <c r="W300" s="186"/>
      <c r="X300" s="186"/>
      <c r="Y300" s="186"/>
      <c r="Z300" s="186"/>
      <c r="AA300" s="190"/>
      <c r="AB300" s="186"/>
      <c r="AC300" s="186"/>
      <c r="AD300" s="175"/>
    </row>
    <row r="301" spans="1:30" s="127" customFormat="1" ht="12.75" customHeight="1">
      <c r="A301" s="131">
        <v>294</v>
      </c>
      <c r="B301" s="131">
        <v>332</v>
      </c>
      <c r="C301" s="131" t="s">
        <v>705</v>
      </c>
      <c r="D301" s="189">
        <v>48</v>
      </c>
      <c r="E301" s="190">
        <v>19</v>
      </c>
      <c r="F301" s="151">
        <v>81</v>
      </c>
      <c r="G301" s="187">
        <v>9</v>
      </c>
      <c r="H301" s="190">
        <v>6</v>
      </c>
      <c r="I301" s="190">
        <v>4</v>
      </c>
      <c r="J301" s="190"/>
      <c r="K301" s="190">
        <v>3</v>
      </c>
      <c r="L301" s="190">
        <v>1</v>
      </c>
      <c r="M301" s="190"/>
      <c r="N301" s="190"/>
      <c r="O301" s="190">
        <v>1</v>
      </c>
      <c r="P301" s="186"/>
      <c r="Q301" s="186"/>
      <c r="R301" s="186">
        <v>5</v>
      </c>
      <c r="S301" s="186"/>
      <c r="T301" s="186">
        <v>1</v>
      </c>
      <c r="U301" s="186"/>
      <c r="V301" s="186"/>
      <c r="W301" s="186"/>
      <c r="X301" s="186">
        <v>1</v>
      </c>
      <c r="Y301" s="186"/>
      <c r="Z301" s="186">
        <v>1</v>
      </c>
      <c r="AA301" s="190">
        <v>42</v>
      </c>
      <c r="AB301" s="186">
        <v>73</v>
      </c>
      <c r="AC301" s="186">
        <v>9</v>
      </c>
      <c r="AD301" s="175"/>
    </row>
    <row r="302" spans="1:30" s="127" customFormat="1" ht="12.75" customHeight="1">
      <c r="A302" s="131">
        <v>295</v>
      </c>
      <c r="B302" s="131" t="s">
        <v>707</v>
      </c>
      <c r="C302" s="131" t="s">
        <v>706</v>
      </c>
      <c r="D302" s="189">
        <v>3</v>
      </c>
      <c r="E302" s="190">
        <v>2</v>
      </c>
      <c r="F302" s="151"/>
      <c r="G302" s="187"/>
      <c r="H302" s="190">
        <v>2</v>
      </c>
      <c r="I302" s="190">
        <v>1</v>
      </c>
      <c r="J302" s="190"/>
      <c r="K302" s="190">
        <v>1</v>
      </c>
      <c r="L302" s="190"/>
      <c r="M302" s="190"/>
      <c r="N302" s="190">
        <v>1</v>
      </c>
      <c r="O302" s="190"/>
      <c r="P302" s="186"/>
      <c r="Q302" s="186"/>
      <c r="R302" s="186"/>
      <c r="S302" s="186"/>
      <c r="T302" s="186"/>
      <c r="U302" s="186"/>
      <c r="V302" s="186"/>
      <c r="W302" s="186"/>
      <c r="X302" s="186"/>
      <c r="Y302" s="186"/>
      <c r="Z302" s="186"/>
      <c r="AA302" s="190">
        <v>1</v>
      </c>
      <c r="AB302" s="186"/>
      <c r="AC302" s="186"/>
      <c r="AD302" s="175"/>
    </row>
    <row r="303" spans="1:30" s="127" customFormat="1" ht="12.75" customHeight="1">
      <c r="A303" s="131">
        <v>296</v>
      </c>
      <c r="B303" s="131" t="s">
        <v>971</v>
      </c>
      <c r="C303" s="131" t="s">
        <v>972</v>
      </c>
      <c r="D303" s="189">
        <v>1</v>
      </c>
      <c r="E303" s="190">
        <v>1</v>
      </c>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v>1</v>
      </c>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333</v>
      </c>
      <c r="C305" s="131" t="s">
        <v>708</v>
      </c>
      <c r="D305" s="189">
        <v>16</v>
      </c>
      <c r="E305" s="190">
        <v>5</v>
      </c>
      <c r="F305" s="151">
        <v>16</v>
      </c>
      <c r="G305" s="187"/>
      <c r="H305" s="190">
        <v>1</v>
      </c>
      <c r="I305" s="190"/>
      <c r="J305" s="190"/>
      <c r="K305" s="190"/>
      <c r="L305" s="190"/>
      <c r="M305" s="190"/>
      <c r="N305" s="190"/>
      <c r="O305" s="190">
        <v>1</v>
      </c>
      <c r="P305" s="186"/>
      <c r="Q305" s="186"/>
      <c r="R305" s="186"/>
      <c r="S305" s="186"/>
      <c r="T305" s="186"/>
      <c r="U305" s="186"/>
      <c r="V305" s="186"/>
      <c r="W305" s="186"/>
      <c r="X305" s="186"/>
      <c r="Y305" s="186"/>
      <c r="Z305" s="186">
        <v>1</v>
      </c>
      <c r="AA305" s="190">
        <v>15</v>
      </c>
      <c r="AB305" s="186">
        <v>15</v>
      </c>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3</v>
      </c>
      <c r="E308" s="190">
        <v>2</v>
      </c>
      <c r="F308" s="151">
        <v>3</v>
      </c>
      <c r="G308" s="187"/>
      <c r="H308" s="190"/>
      <c r="I308" s="190"/>
      <c r="J308" s="190"/>
      <c r="K308" s="190"/>
      <c r="L308" s="190"/>
      <c r="M308" s="190"/>
      <c r="N308" s="190"/>
      <c r="O308" s="190"/>
      <c r="P308" s="186"/>
      <c r="Q308" s="186"/>
      <c r="R308" s="186"/>
      <c r="S308" s="186"/>
      <c r="T308" s="186"/>
      <c r="U308" s="186"/>
      <c r="V308" s="186"/>
      <c r="W308" s="186"/>
      <c r="X308" s="186"/>
      <c r="Y308" s="186"/>
      <c r="Z308" s="186"/>
      <c r="AA308" s="190">
        <v>3</v>
      </c>
      <c r="AB308" s="186">
        <v>3</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c r="A310" s="131">
        <v>303</v>
      </c>
      <c r="B310" s="131">
        <v>337</v>
      </c>
      <c r="C310" s="131" t="s">
        <v>1040</v>
      </c>
      <c r="D310" s="189">
        <v>2</v>
      </c>
      <c r="E310" s="190">
        <v>2</v>
      </c>
      <c r="F310" s="151">
        <v>2</v>
      </c>
      <c r="G310" s="187"/>
      <c r="H310" s="190">
        <v>1</v>
      </c>
      <c r="I310" s="190">
        <v>1</v>
      </c>
      <c r="J310" s="190"/>
      <c r="K310" s="190"/>
      <c r="L310" s="190"/>
      <c r="M310" s="190"/>
      <c r="N310" s="190"/>
      <c r="O310" s="190"/>
      <c r="P310" s="186"/>
      <c r="Q310" s="186"/>
      <c r="R310" s="186">
        <v>1</v>
      </c>
      <c r="S310" s="186"/>
      <c r="T310" s="186"/>
      <c r="U310" s="186"/>
      <c r="V310" s="186"/>
      <c r="W310" s="186"/>
      <c r="X310" s="186"/>
      <c r="Y310" s="186"/>
      <c r="Z310" s="186"/>
      <c r="AA310" s="190">
        <v>1</v>
      </c>
      <c r="AB310" s="186">
        <v>1</v>
      </c>
      <c r="AC310" s="186"/>
      <c r="AD310" s="175"/>
    </row>
    <row r="311" spans="1:30" s="128" customFormat="1" ht="12.75" customHeight="1">
      <c r="A311" s="131">
        <v>304</v>
      </c>
      <c r="B311" s="132" t="s">
        <v>716</v>
      </c>
      <c r="C311" s="132" t="s">
        <v>1054</v>
      </c>
      <c r="D311" s="189">
        <v>947</v>
      </c>
      <c r="E311" s="190">
        <v>582</v>
      </c>
      <c r="F311" s="151">
        <v>1088</v>
      </c>
      <c r="G311" s="187">
        <v>12</v>
      </c>
      <c r="H311" s="190">
        <v>543</v>
      </c>
      <c r="I311" s="190">
        <v>487</v>
      </c>
      <c r="J311" s="190">
        <v>3</v>
      </c>
      <c r="K311" s="190">
        <v>6</v>
      </c>
      <c r="L311" s="190"/>
      <c r="M311" s="190">
        <v>9</v>
      </c>
      <c r="N311" s="190">
        <v>35</v>
      </c>
      <c r="O311" s="190">
        <v>8</v>
      </c>
      <c r="P311" s="186">
        <v>4</v>
      </c>
      <c r="Q311" s="186"/>
      <c r="R311" s="186">
        <v>485</v>
      </c>
      <c r="S311" s="186"/>
      <c r="T311" s="186">
        <v>4</v>
      </c>
      <c r="U311" s="186">
        <v>34</v>
      </c>
      <c r="V311" s="186">
        <v>4</v>
      </c>
      <c r="W311" s="186"/>
      <c r="X311" s="186"/>
      <c r="Y311" s="186">
        <v>9</v>
      </c>
      <c r="Z311" s="186">
        <v>8</v>
      </c>
      <c r="AA311" s="190">
        <v>404</v>
      </c>
      <c r="AB311" s="186">
        <v>543</v>
      </c>
      <c r="AC311" s="186">
        <v>12</v>
      </c>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v>340</v>
      </c>
      <c r="C314" s="131" t="s">
        <v>720</v>
      </c>
      <c r="D314" s="189">
        <v>23</v>
      </c>
      <c r="E314" s="190">
        <v>3</v>
      </c>
      <c r="F314" s="151">
        <v>44</v>
      </c>
      <c r="G314" s="187"/>
      <c r="H314" s="190">
        <v>1</v>
      </c>
      <c r="I314" s="190"/>
      <c r="J314" s="190"/>
      <c r="K314" s="190"/>
      <c r="L314" s="190"/>
      <c r="M314" s="190"/>
      <c r="N314" s="190"/>
      <c r="O314" s="190">
        <v>1</v>
      </c>
      <c r="P314" s="186"/>
      <c r="Q314" s="186"/>
      <c r="R314" s="186"/>
      <c r="S314" s="186"/>
      <c r="T314" s="186"/>
      <c r="U314" s="186"/>
      <c r="V314" s="186"/>
      <c r="W314" s="186"/>
      <c r="X314" s="186"/>
      <c r="Y314" s="186"/>
      <c r="Z314" s="186">
        <v>1</v>
      </c>
      <c r="AA314" s="190">
        <v>22</v>
      </c>
      <c r="AB314" s="186">
        <v>43</v>
      </c>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19</v>
      </c>
      <c r="E316" s="190">
        <v>4</v>
      </c>
      <c r="F316" s="151">
        <v>23</v>
      </c>
      <c r="G316" s="187"/>
      <c r="H316" s="190">
        <v>1</v>
      </c>
      <c r="I316" s="190"/>
      <c r="J316" s="190"/>
      <c r="K316" s="190"/>
      <c r="L316" s="190"/>
      <c r="M316" s="190"/>
      <c r="N316" s="190">
        <v>1</v>
      </c>
      <c r="O316" s="190"/>
      <c r="P316" s="186"/>
      <c r="Q316" s="186"/>
      <c r="R316" s="186"/>
      <c r="S316" s="186"/>
      <c r="T316" s="186"/>
      <c r="U316" s="186">
        <v>1</v>
      </c>
      <c r="V316" s="186"/>
      <c r="W316" s="186"/>
      <c r="X316" s="186"/>
      <c r="Y316" s="186"/>
      <c r="Z316" s="186"/>
      <c r="AA316" s="190">
        <v>18</v>
      </c>
      <c r="AB316" s="186">
        <v>22</v>
      </c>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150</v>
      </c>
      <c r="E319" s="190">
        <v>36</v>
      </c>
      <c r="F319" s="151">
        <v>171</v>
      </c>
      <c r="G319" s="187">
        <v>5</v>
      </c>
      <c r="H319" s="190">
        <v>31</v>
      </c>
      <c r="I319" s="190">
        <v>22</v>
      </c>
      <c r="J319" s="190">
        <v>2</v>
      </c>
      <c r="K319" s="190">
        <v>1</v>
      </c>
      <c r="L319" s="190"/>
      <c r="M319" s="190"/>
      <c r="N319" s="190">
        <v>5</v>
      </c>
      <c r="O319" s="190"/>
      <c r="P319" s="186">
        <v>4</v>
      </c>
      <c r="Q319" s="186"/>
      <c r="R319" s="186">
        <v>21</v>
      </c>
      <c r="S319" s="186"/>
      <c r="T319" s="186">
        <v>2</v>
      </c>
      <c r="U319" s="186">
        <v>5</v>
      </c>
      <c r="V319" s="186">
        <v>4</v>
      </c>
      <c r="W319" s="186"/>
      <c r="X319" s="186"/>
      <c r="Y319" s="186"/>
      <c r="Z319" s="186"/>
      <c r="AA319" s="190">
        <v>119</v>
      </c>
      <c r="AB319" s="186">
        <v>139</v>
      </c>
      <c r="AC319" s="186">
        <v>5</v>
      </c>
      <c r="AD319" s="175"/>
    </row>
    <row r="320" spans="1:30" s="127" customFormat="1" ht="12.75" customHeight="1">
      <c r="A320" s="131">
        <v>313</v>
      </c>
      <c r="B320" s="131" t="s">
        <v>731</v>
      </c>
      <c r="C320" s="131" t="s">
        <v>730</v>
      </c>
      <c r="D320" s="189">
        <v>6</v>
      </c>
      <c r="E320" s="190"/>
      <c r="F320" s="151">
        <v>9</v>
      </c>
      <c r="G320" s="187"/>
      <c r="H320" s="190">
        <v>1</v>
      </c>
      <c r="I320" s="190"/>
      <c r="J320" s="190"/>
      <c r="K320" s="190"/>
      <c r="L320" s="190"/>
      <c r="M320" s="190"/>
      <c r="N320" s="190">
        <v>1</v>
      </c>
      <c r="O320" s="190"/>
      <c r="P320" s="186"/>
      <c r="Q320" s="186"/>
      <c r="R320" s="186"/>
      <c r="S320" s="186"/>
      <c r="T320" s="186"/>
      <c r="U320" s="186">
        <v>1</v>
      </c>
      <c r="V320" s="186"/>
      <c r="W320" s="186"/>
      <c r="X320" s="186"/>
      <c r="Y320" s="186"/>
      <c r="Z320" s="186"/>
      <c r="AA320" s="190">
        <v>5</v>
      </c>
      <c r="AB320" s="186">
        <v>8</v>
      </c>
      <c r="AC320" s="186"/>
      <c r="AD320" s="175"/>
    </row>
    <row r="321" spans="1:30" s="127" customFormat="1" ht="12.75" customHeight="1">
      <c r="A321" s="131">
        <v>314</v>
      </c>
      <c r="B321" s="131" t="s">
        <v>733</v>
      </c>
      <c r="C321" s="131" t="s">
        <v>732</v>
      </c>
      <c r="D321" s="189">
        <v>5</v>
      </c>
      <c r="E321" s="190"/>
      <c r="F321" s="151">
        <v>9</v>
      </c>
      <c r="G321" s="187"/>
      <c r="H321" s="190"/>
      <c r="I321" s="190"/>
      <c r="J321" s="190"/>
      <c r="K321" s="190"/>
      <c r="L321" s="190"/>
      <c r="M321" s="190"/>
      <c r="N321" s="190"/>
      <c r="O321" s="190"/>
      <c r="P321" s="186"/>
      <c r="Q321" s="186"/>
      <c r="R321" s="186"/>
      <c r="S321" s="186"/>
      <c r="T321" s="186"/>
      <c r="U321" s="186"/>
      <c r="V321" s="186"/>
      <c r="W321" s="186"/>
      <c r="X321" s="186"/>
      <c r="Y321" s="186"/>
      <c r="Z321" s="186"/>
      <c r="AA321" s="190">
        <v>5</v>
      </c>
      <c r="AB321" s="186">
        <v>9</v>
      </c>
      <c r="AC321" s="186"/>
      <c r="AD321" s="175"/>
    </row>
    <row r="322" spans="1:30" s="127" customFormat="1" ht="12.75" customHeight="1">
      <c r="A322" s="131">
        <v>315</v>
      </c>
      <c r="B322" s="131">
        <v>347</v>
      </c>
      <c r="C322" s="131" t="s">
        <v>734</v>
      </c>
      <c r="D322" s="189">
        <v>1</v>
      </c>
      <c r="E322" s="190"/>
      <c r="F322" s="151">
        <v>1</v>
      </c>
      <c r="G322" s="187"/>
      <c r="H322" s="190"/>
      <c r="I322" s="190"/>
      <c r="J322" s="190"/>
      <c r="K322" s="190"/>
      <c r="L322" s="190"/>
      <c r="M322" s="190"/>
      <c r="N322" s="190"/>
      <c r="O322" s="190"/>
      <c r="P322" s="186"/>
      <c r="Q322" s="186"/>
      <c r="R322" s="186"/>
      <c r="S322" s="186"/>
      <c r="T322" s="186"/>
      <c r="U322" s="186"/>
      <c r="V322" s="186"/>
      <c r="W322" s="186"/>
      <c r="X322" s="186"/>
      <c r="Y322" s="186"/>
      <c r="Z322" s="186"/>
      <c r="AA322" s="190">
        <v>1</v>
      </c>
      <c r="AB322" s="186">
        <v>1</v>
      </c>
      <c r="AC322" s="186"/>
      <c r="AD322" s="175"/>
    </row>
    <row r="323" spans="1:30" s="127" customFormat="1" ht="12.75" customHeight="1">
      <c r="A323" s="131">
        <v>316</v>
      </c>
      <c r="B323" s="131" t="s">
        <v>736</v>
      </c>
      <c r="C323" s="131" t="s">
        <v>735</v>
      </c>
      <c r="D323" s="189">
        <v>1</v>
      </c>
      <c r="E323" s="190"/>
      <c r="F323" s="151">
        <v>1</v>
      </c>
      <c r="G323" s="187"/>
      <c r="H323" s="190"/>
      <c r="I323" s="190"/>
      <c r="J323" s="190"/>
      <c r="K323" s="190"/>
      <c r="L323" s="190"/>
      <c r="M323" s="190"/>
      <c r="N323" s="190"/>
      <c r="O323" s="190"/>
      <c r="P323" s="186"/>
      <c r="Q323" s="186"/>
      <c r="R323" s="186"/>
      <c r="S323" s="186"/>
      <c r="T323" s="186"/>
      <c r="U323" s="186"/>
      <c r="V323" s="186"/>
      <c r="W323" s="186"/>
      <c r="X323" s="186"/>
      <c r="Y323" s="186"/>
      <c r="Z323" s="186"/>
      <c r="AA323" s="190">
        <v>1</v>
      </c>
      <c r="AB323" s="186">
        <v>1</v>
      </c>
      <c r="AC323" s="186"/>
      <c r="AD323" s="175"/>
    </row>
    <row r="324" spans="1:30" s="127" customFormat="1" ht="12.75" customHeight="1">
      <c r="A324" s="131">
        <v>317</v>
      </c>
      <c r="B324" s="131" t="s">
        <v>738</v>
      </c>
      <c r="C324" s="131" t="s">
        <v>737</v>
      </c>
      <c r="D324" s="189">
        <v>11</v>
      </c>
      <c r="E324" s="190">
        <v>3</v>
      </c>
      <c r="F324" s="151">
        <v>14</v>
      </c>
      <c r="G324" s="187">
        <v>3</v>
      </c>
      <c r="H324" s="190"/>
      <c r="I324" s="190"/>
      <c r="J324" s="190"/>
      <c r="K324" s="190"/>
      <c r="L324" s="190"/>
      <c r="M324" s="190"/>
      <c r="N324" s="190"/>
      <c r="O324" s="190"/>
      <c r="P324" s="186"/>
      <c r="Q324" s="186"/>
      <c r="R324" s="186"/>
      <c r="S324" s="186"/>
      <c r="T324" s="186"/>
      <c r="U324" s="186"/>
      <c r="V324" s="186"/>
      <c r="W324" s="186"/>
      <c r="X324" s="186"/>
      <c r="Y324" s="186"/>
      <c r="Z324" s="186"/>
      <c r="AA324" s="190">
        <v>11</v>
      </c>
      <c r="AB324" s="186">
        <v>14</v>
      </c>
      <c r="AC324" s="186">
        <v>3</v>
      </c>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754</v>
      </c>
      <c r="C333" s="131" t="s">
        <v>753</v>
      </c>
      <c r="D333" s="189">
        <v>3</v>
      </c>
      <c r="E333" s="190">
        <v>3</v>
      </c>
      <c r="F333" s="151"/>
      <c r="G333" s="187"/>
      <c r="H333" s="190">
        <v>2</v>
      </c>
      <c r="I333" s="190">
        <v>1</v>
      </c>
      <c r="J333" s="190"/>
      <c r="K333" s="190"/>
      <c r="L333" s="190"/>
      <c r="M333" s="190"/>
      <c r="N333" s="190"/>
      <c r="O333" s="190">
        <v>1</v>
      </c>
      <c r="P333" s="186"/>
      <c r="Q333" s="186"/>
      <c r="R333" s="186"/>
      <c r="S333" s="186"/>
      <c r="T333" s="186"/>
      <c r="U333" s="186"/>
      <c r="V333" s="186"/>
      <c r="W333" s="186"/>
      <c r="X333" s="186"/>
      <c r="Y333" s="186"/>
      <c r="Z333" s="186"/>
      <c r="AA333" s="190">
        <v>1</v>
      </c>
      <c r="AB333" s="186"/>
      <c r="AC333" s="186"/>
      <c r="AD333" s="175"/>
    </row>
    <row r="334" spans="1:30" s="127" customFormat="1" ht="12.75" customHeight="1">
      <c r="A334" s="131">
        <v>327</v>
      </c>
      <c r="B334" s="131" t="s">
        <v>756</v>
      </c>
      <c r="C334" s="131" t="s">
        <v>755</v>
      </c>
      <c r="D334" s="189">
        <v>1</v>
      </c>
      <c r="E334" s="190"/>
      <c r="F334" s="151">
        <v>2</v>
      </c>
      <c r="G334" s="187"/>
      <c r="H334" s="190"/>
      <c r="I334" s="190"/>
      <c r="J334" s="190"/>
      <c r="K334" s="190"/>
      <c r="L334" s="190"/>
      <c r="M334" s="190"/>
      <c r="N334" s="190"/>
      <c r="O334" s="190"/>
      <c r="P334" s="186"/>
      <c r="Q334" s="186"/>
      <c r="R334" s="186"/>
      <c r="S334" s="186"/>
      <c r="T334" s="186"/>
      <c r="U334" s="186"/>
      <c r="V334" s="186"/>
      <c r="W334" s="186"/>
      <c r="X334" s="186"/>
      <c r="Y334" s="186"/>
      <c r="Z334" s="186"/>
      <c r="AA334" s="190">
        <v>1</v>
      </c>
      <c r="AB334" s="186">
        <v>2</v>
      </c>
      <c r="AC334" s="186"/>
      <c r="AD334" s="175"/>
    </row>
    <row r="335" spans="1:30" s="127" customFormat="1" ht="12.75" customHeight="1">
      <c r="A335" s="131">
        <v>328</v>
      </c>
      <c r="B335" s="131" t="s">
        <v>758</v>
      </c>
      <c r="C335" s="131" t="s">
        <v>757</v>
      </c>
      <c r="D335" s="189">
        <v>13</v>
      </c>
      <c r="E335" s="190">
        <v>1</v>
      </c>
      <c r="F335" s="151">
        <v>30</v>
      </c>
      <c r="G335" s="187"/>
      <c r="H335" s="190">
        <v>2</v>
      </c>
      <c r="I335" s="190">
        <v>2</v>
      </c>
      <c r="J335" s="190">
        <v>1</v>
      </c>
      <c r="K335" s="190"/>
      <c r="L335" s="190"/>
      <c r="M335" s="190"/>
      <c r="N335" s="190"/>
      <c r="O335" s="190"/>
      <c r="P335" s="186"/>
      <c r="Q335" s="186"/>
      <c r="R335" s="186">
        <v>2</v>
      </c>
      <c r="S335" s="186"/>
      <c r="T335" s="186"/>
      <c r="U335" s="186"/>
      <c r="V335" s="186"/>
      <c r="W335" s="186"/>
      <c r="X335" s="186"/>
      <c r="Y335" s="186"/>
      <c r="Z335" s="186"/>
      <c r="AA335" s="190">
        <v>11</v>
      </c>
      <c r="AB335" s="186">
        <v>28</v>
      </c>
      <c r="AC335" s="186"/>
      <c r="AD335" s="175"/>
    </row>
    <row r="336" spans="1:30" s="127" customFormat="1" ht="12.75" customHeight="1">
      <c r="A336" s="131">
        <v>329</v>
      </c>
      <c r="B336" s="131" t="s">
        <v>760</v>
      </c>
      <c r="C336" s="131" t="s">
        <v>759</v>
      </c>
      <c r="D336" s="189">
        <v>2</v>
      </c>
      <c r="E336" s="190"/>
      <c r="F336" s="151">
        <v>4</v>
      </c>
      <c r="G336" s="187"/>
      <c r="H336" s="190"/>
      <c r="I336" s="190"/>
      <c r="J336" s="190"/>
      <c r="K336" s="190"/>
      <c r="L336" s="190"/>
      <c r="M336" s="190"/>
      <c r="N336" s="190"/>
      <c r="O336" s="190"/>
      <c r="P336" s="186"/>
      <c r="Q336" s="186"/>
      <c r="R336" s="186"/>
      <c r="S336" s="186"/>
      <c r="T336" s="186"/>
      <c r="U336" s="186"/>
      <c r="V336" s="186"/>
      <c r="W336" s="186"/>
      <c r="X336" s="186"/>
      <c r="Y336" s="186"/>
      <c r="Z336" s="186"/>
      <c r="AA336" s="190">
        <v>2</v>
      </c>
      <c r="AB336" s="186">
        <v>4</v>
      </c>
      <c r="AC336" s="186"/>
      <c r="AD336" s="175"/>
    </row>
    <row r="337" spans="1:30" s="127" customFormat="1" ht="12.75" customHeight="1">
      <c r="A337" s="131">
        <v>330</v>
      </c>
      <c r="B337" s="131" t="s">
        <v>762</v>
      </c>
      <c r="C337" s="131" t="s">
        <v>761</v>
      </c>
      <c r="D337" s="189">
        <v>11</v>
      </c>
      <c r="E337" s="190">
        <v>7</v>
      </c>
      <c r="F337" s="151">
        <v>20</v>
      </c>
      <c r="G337" s="187"/>
      <c r="H337" s="190">
        <v>6</v>
      </c>
      <c r="I337" s="190">
        <v>6</v>
      </c>
      <c r="J337" s="190"/>
      <c r="K337" s="190"/>
      <c r="L337" s="190"/>
      <c r="M337" s="190"/>
      <c r="N337" s="190"/>
      <c r="O337" s="190"/>
      <c r="P337" s="186"/>
      <c r="Q337" s="186"/>
      <c r="R337" s="186">
        <v>5</v>
      </c>
      <c r="S337" s="186"/>
      <c r="T337" s="186"/>
      <c r="U337" s="186"/>
      <c r="V337" s="186"/>
      <c r="W337" s="186"/>
      <c r="X337" s="186"/>
      <c r="Y337" s="186"/>
      <c r="Z337" s="186"/>
      <c r="AA337" s="190">
        <v>5</v>
      </c>
      <c r="AB337" s="186">
        <v>14</v>
      </c>
      <c r="AC337" s="186"/>
      <c r="AD337" s="175"/>
    </row>
    <row r="338" spans="1:30" s="127" customFormat="1" ht="12.75" customHeight="1">
      <c r="A338" s="131">
        <v>331</v>
      </c>
      <c r="B338" s="131" t="s">
        <v>764</v>
      </c>
      <c r="C338" s="131" t="s">
        <v>763</v>
      </c>
      <c r="D338" s="189">
        <v>686</v>
      </c>
      <c r="E338" s="190">
        <v>517</v>
      </c>
      <c r="F338" s="151">
        <v>740</v>
      </c>
      <c r="G338" s="187">
        <v>4</v>
      </c>
      <c r="H338" s="190">
        <v>493</v>
      </c>
      <c r="I338" s="190">
        <v>452</v>
      </c>
      <c r="J338" s="190"/>
      <c r="K338" s="190">
        <v>4</v>
      </c>
      <c r="L338" s="190"/>
      <c r="M338" s="190">
        <v>8</v>
      </c>
      <c r="N338" s="190">
        <v>28</v>
      </c>
      <c r="O338" s="190">
        <v>5</v>
      </c>
      <c r="P338" s="186"/>
      <c r="Q338" s="186"/>
      <c r="R338" s="186">
        <v>453</v>
      </c>
      <c r="S338" s="186"/>
      <c r="T338" s="186">
        <v>2</v>
      </c>
      <c r="U338" s="186">
        <v>27</v>
      </c>
      <c r="V338" s="186"/>
      <c r="W338" s="186"/>
      <c r="X338" s="186"/>
      <c r="Y338" s="186">
        <v>8</v>
      </c>
      <c r="Z338" s="186">
        <v>5</v>
      </c>
      <c r="AA338" s="190">
        <v>193</v>
      </c>
      <c r="AB338" s="186">
        <v>245</v>
      </c>
      <c r="AC338" s="186">
        <v>4</v>
      </c>
      <c r="AD338" s="175"/>
    </row>
    <row r="339" spans="1:30" s="127" customFormat="1" ht="12.75" customHeight="1">
      <c r="A339" s="131">
        <v>332</v>
      </c>
      <c r="B339" s="131">
        <v>359</v>
      </c>
      <c r="C339" s="131" t="s">
        <v>765</v>
      </c>
      <c r="D339" s="189">
        <v>13</v>
      </c>
      <c r="E339" s="190">
        <v>6</v>
      </c>
      <c r="F339" s="151">
        <v>18</v>
      </c>
      <c r="G339" s="187"/>
      <c r="H339" s="190">
        <v>5</v>
      </c>
      <c r="I339" s="190">
        <v>3</v>
      </c>
      <c r="J339" s="190"/>
      <c r="K339" s="190">
        <v>1</v>
      </c>
      <c r="L339" s="190"/>
      <c r="M339" s="190">
        <v>1</v>
      </c>
      <c r="N339" s="190"/>
      <c r="O339" s="190">
        <v>1</v>
      </c>
      <c r="P339" s="186"/>
      <c r="Q339" s="186"/>
      <c r="R339" s="186">
        <v>3</v>
      </c>
      <c r="S339" s="186"/>
      <c r="T339" s="186"/>
      <c r="U339" s="186"/>
      <c r="V339" s="186"/>
      <c r="W339" s="186"/>
      <c r="X339" s="186"/>
      <c r="Y339" s="186">
        <v>1</v>
      </c>
      <c r="Z339" s="186">
        <v>2</v>
      </c>
      <c r="AA339" s="190">
        <v>8</v>
      </c>
      <c r="AB339" s="186">
        <v>12</v>
      </c>
      <c r="AC339" s="186"/>
      <c r="AD339" s="175"/>
    </row>
    <row r="340" spans="1:30" s="127" customFormat="1" ht="12.75" customHeight="1">
      <c r="A340" s="131">
        <v>333</v>
      </c>
      <c r="B340" s="131" t="s">
        <v>767</v>
      </c>
      <c r="C340" s="131" t="s">
        <v>766</v>
      </c>
      <c r="D340" s="189">
        <v>2</v>
      </c>
      <c r="E340" s="190">
        <v>2</v>
      </c>
      <c r="F340" s="151">
        <v>2</v>
      </c>
      <c r="G340" s="187"/>
      <c r="H340" s="190">
        <v>1</v>
      </c>
      <c r="I340" s="190">
        <v>1</v>
      </c>
      <c r="J340" s="190"/>
      <c r="K340" s="190"/>
      <c r="L340" s="190"/>
      <c r="M340" s="190"/>
      <c r="N340" s="190"/>
      <c r="O340" s="190"/>
      <c r="P340" s="186"/>
      <c r="Q340" s="186"/>
      <c r="R340" s="186">
        <v>1</v>
      </c>
      <c r="S340" s="186"/>
      <c r="T340" s="186"/>
      <c r="U340" s="186"/>
      <c r="V340" s="186"/>
      <c r="W340" s="186"/>
      <c r="X340" s="186"/>
      <c r="Y340" s="186"/>
      <c r="Z340" s="186"/>
      <c r="AA340" s="190">
        <v>1</v>
      </c>
      <c r="AB340" s="186">
        <v>1</v>
      </c>
      <c r="AC340" s="186"/>
      <c r="AD340" s="175"/>
    </row>
    <row r="341" spans="1:30" s="128" customFormat="1" ht="12.75" customHeight="1">
      <c r="A341" s="131">
        <v>334</v>
      </c>
      <c r="B341" s="132" t="s">
        <v>768</v>
      </c>
      <c r="C341" s="132" t="s">
        <v>1055</v>
      </c>
      <c r="D341" s="189">
        <v>49</v>
      </c>
      <c r="E341" s="190">
        <v>26</v>
      </c>
      <c r="F341" s="151">
        <v>60</v>
      </c>
      <c r="G341" s="187">
        <v>1</v>
      </c>
      <c r="H341" s="190">
        <v>17</v>
      </c>
      <c r="I341" s="190">
        <v>9</v>
      </c>
      <c r="J341" s="190"/>
      <c r="K341" s="190">
        <v>7</v>
      </c>
      <c r="L341" s="190">
        <v>3</v>
      </c>
      <c r="M341" s="190"/>
      <c r="N341" s="190">
        <v>4</v>
      </c>
      <c r="O341" s="190">
        <v>1</v>
      </c>
      <c r="P341" s="186"/>
      <c r="Q341" s="186"/>
      <c r="R341" s="186">
        <v>9</v>
      </c>
      <c r="S341" s="186"/>
      <c r="T341" s="186"/>
      <c r="U341" s="186">
        <v>4</v>
      </c>
      <c r="V341" s="186"/>
      <c r="W341" s="186"/>
      <c r="X341" s="186">
        <v>3</v>
      </c>
      <c r="Y341" s="186"/>
      <c r="Z341" s="186">
        <v>1</v>
      </c>
      <c r="AA341" s="190">
        <v>32</v>
      </c>
      <c r="AB341" s="186">
        <v>43</v>
      </c>
      <c r="AC341" s="186">
        <v>1</v>
      </c>
      <c r="AD341" s="129"/>
    </row>
    <row r="342" spans="1:30" s="127" customFormat="1" ht="12.75" customHeight="1">
      <c r="A342" s="131">
        <v>335</v>
      </c>
      <c r="B342" s="131">
        <v>361</v>
      </c>
      <c r="C342" s="131" t="s">
        <v>769</v>
      </c>
      <c r="D342" s="189">
        <v>19</v>
      </c>
      <c r="E342" s="190">
        <v>7</v>
      </c>
      <c r="F342" s="151">
        <v>24</v>
      </c>
      <c r="G342" s="187"/>
      <c r="H342" s="190">
        <v>5</v>
      </c>
      <c r="I342" s="190">
        <v>4</v>
      </c>
      <c r="J342" s="190"/>
      <c r="K342" s="190">
        <v>4</v>
      </c>
      <c r="L342" s="190"/>
      <c r="M342" s="190"/>
      <c r="N342" s="190">
        <v>1</v>
      </c>
      <c r="O342" s="190"/>
      <c r="P342" s="186"/>
      <c r="Q342" s="186"/>
      <c r="R342" s="186">
        <v>5</v>
      </c>
      <c r="S342" s="186"/>
      <c r="T342" s="186"/>
      <c r="U342" s="186">
        <v>1</v>
      </c>
      <c r="V342" s="186"/>
      <c r="W342" s="186"/>
      <c r="X342" s="186"/>
      <c r="Y342" s="186"/>
      <c r="Z342" s="186"/>
      <c r="AA342" s="190">
        <v>14</v>
      </c>
      <c r="AB342" s="186">
        <v>19</v>
      </c>
      <c r="AC342" s="186"/>
      <c r="AD342" s="175"/>
    </row>
    <row r="343" spans="1:30" s="127" customFormat="1" ht="12.75" customHeight="1">
      <c r="A343" s="131">
        <v>336</v>
      </c>
      <c r="B343" s="131" t="s">
        <v>771</v>
      </c>
      <c r="C343" s="131" t="s">
        <v>770</v>
      </c>
      <c r="D343" s="189">
        <v>6</v>
      </c>
      <c r="E343" s="190">
        <v>4</v>
      </c>
      <c r="F343" s="151">
        <v>6</v>
      </c>
      <c r="G343" s="187"/>
      <c r="H343" s="190">
        <v>2</v>
      </c>
      <c r="I343" s="190"/>
      <c r="J343" s="190"/>
      <c r="K343" s="190"/>
      <c r="L343" s="190">
        <v>2</v>
      </c>
      <c r="M343" s="190"/>
      <c r="N343" s="190"/>
      <c r="O343" s="190"/>
      <c r="P343" s="186"/>
      <c r="Q343" s="186"/>
      <c r="R343" s="186"/>
      <c r="S343" s="186"/>
      <c r="T343" s="186"/>
      <c r="U343" s="186"/>
      <c r="V343" s="186"/>
      <c r="W343" s="186"/>
      <c r="X343" s="186">
        <v>2</v>
      </c>
      <c r="Y343" s="186"/>
      <c r="Z343" s="186"/>
      <c r="AA343" s="190">
        <v>4</v>
      </c>
      <c r="AB343" s="186">
        <v>4</v>
      </c>
      <c r="AC343" s="186"/>
      <c r="AD343" s="175"/>
    </row>
    <row r="344" spans="1:30" s="127" customFormat="1" ht="12.75" customHeight="1">
      <c r="A344" s="131">
        <v>337</v>
      </c>
      <c r="B344" s="131" t="s">
        <v>773</v>
      </c>
      <c r="C344" s="131" t="s">
        <v>772</v>
      </c>
      <c r="D344" s="189">
        <v>4</v>
      </c>
      <c r="E344" s="190">
        <v>2</v>
      </c>
      <c r="F344" s="151">
        <v>6</v>
      </c>
      <c r="G344" s="187"/>
      <c r="H344" s="190">
        <v>3</v>
      </c>
      <c r="I344" s="190">
        <v>2</v>
      </c>
      <c r="J344" s="190"/>
      <c r="K344" s="190">
        <v>2</v>
      </c>
      <c r="L344" s="190"/>
      <c r="M344" s="190"/>
      <c r="N344" s="190">
        <v>1</v>
      </c>
      <c r="O344" s="190"/>
      <c r="P344" s="186"/>
      <c r="Q344" s="186"/>
      <c r="R344" s="186">
        <v>1</v>
      </c>
      <c r="S344" s="186"/>
      <c r="T344" s="186"/>
      <c r="U344" s="186">
        <v>1</v>
      </c>
      <c r="V344" s="186"/>
      <c r="W344" s="186"/>
      <c r="X344" s="186"/>
      <c r="Y344" s="186"/>
      <c r="Z344" s="186"/>
      <c r="AA344" s="190">
        <v>1</v>
      </c>
      <c r="AB344" s="186">
        <v>3</v>
      </c>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20</v>
      </c>
      <c r="E347" s="190">
        <v>13</v>
      </c>
      <c r="F347" s="151">
        <v>24</v>
      </c>
      <c r="G347" s="187">
        <v>1</v>
      </c>
      <c r="H347" s="190">
        <v>7</v>
      </c>
      <c r="I347" s="190">
        <v>3</v>
      </c>
      <c r="J347" s="190"/>
      <c r="K347" s="190">
        <v>1</v>
      </c>
      <c r="L347" s="190">
        <v>1</v>
      </c>
      <c r="M347" s="190"/>
      <c r="N347" s="190">
        <v>2</v>
      </c>
      <c r="O347" s="190">
        <v>1</v>
      </c>
      <c r="P347" s="186"/>
      <c r="Q347" s="186"/>
      <c r="R347" s="186">
        <v>3</v>
      </c>
      <c r="S347" s="186"/>
      <c r="T347" s="186"/>
      <c r="U347" s="186">
        <v>2</v>
      </c>
      <c r="V347" s="186"/>
      <c r="W347" s="186"/>
      <c r="X347" s="186">
        <v>1</v>
      </c>
      <c r="Y347" s="186"/>
      <c r="Z347" s="186">
        <v>1</v>
      </c>
      <c r="AA347" s="190">
        <v>13</v>
      </c>
      <c r="AB347" s="186">
        <v>17</v>
      </c>
      <c r="AC347" s="186">
        <v>1</v>
      </c>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887</v>
      </c>
      <c r="E351" s="190">
        <v>194</v>
      </c>
      <c r="F351" s="151">
        <v>1276</v>
      </c>
      <c r="G351" s="187">
        <v>21</v>
      </c>
      <c r="H351" s="190">
        <v>132</v>
      </c>
      <c r="I351" s="190">
        <v>51</v>
      </c>
      <c r="J351" s="190"/>
      <c r="K351" s="190">
        <v>17</v>
      </c>
      <c r="L351" s="190">
        <v>1</v>
      </c>
      <c r="M351" s="190">
        <v>6</v>
      </c>
      <c r="N351" s="190">
        <v>56</v>
      </c>
      <c r="O351" s="190">
        <v>18</v>
      </c>
      <c r="P351" s="186"/>
      <c r="Q351" s="186"/>
      <c r="R351" s="186">
        <v>42</v>
      </c>
      <c r="S351" s="186">
        <v>1</v>
      </c>
      <c r="T351" s="186">
        <v>13</v>
      </c>
      <c r="U351" s="186">
        <v>72</v>
      </c>
      <c r="V351" s="186"/>
      <c r="W351" s="186"/>
      <c r="X351" s="186">
        <v>1</v>
      </c>
      <c r="Y351" s="186">
        <v>8</v>
      </c>
      <c r="Z351" s="186">
        <v>29</v>
      </c>
      <c r="AA351" s="190">
        <v>755</v>
      </c>
      <c r="AB351" s="186">
        <v>1114</v>
      </c>
      <c r="AC351" s="186">
        <v>21</v>
      </c>
      <c r="AD351" s="129"/>
    </row>
    <row r="352" spans="1:30" s="127" customFormat="1" ht="12.75" customHeight="1">
      <c r="A352" s="131">
        <v>345</v>
      </c>
      <c r="B352" s="131" t="s">
        <v>787</v>
      </c>
      <c r="C352" s="131" t="s">
        <v>786</v>
      </c>
      <c r="D352" s="189">
        <v>77</v>
      </c>
      <c r="E352" s="190">
        <v>13</v>
      </c>
      <c r="F352" s="151">
        <v>108</v>
      </c>
      <c r="G352" s="187">
        <v>7</v>
      </c>
      <c r="H352" s="190">
        <v>9</v>
      </c>
      <c r="I352" s="190">
        <v>4</v>
      </c>
      <c r="J352" s="190"/>
      <c r="K352" s="190"/>
      <c r="L352" s="190"/>
      <c r="M352" s="190"/>
      <c r="N352" s="190">
        <v>4</v>
      </c>
      <c r="O352" s="190">
        <v>1</v>
      </c>
      <c r="P352" s="186"/>
      <c r="Q352" s="186"/>
      <c r="R352" s="186"/>
      <c r="S352" s="186"/>
      <c r="T352" s="186">
        <v>2</v>
      </c>
      <c r="U352" s="186">
        <v>4</v>
      </c>
      <c r="V352" s="186"/>
      <c r="W352" s="186"/>
      <c r="X352" s="186"/>
      <c r="Y352" s="186"/>
      <c r="Z352" s="186">
        <v>8</v>
      </c>
      <c r="AA352" s="190">
        <v>68</v>
      </c>
      <c r="AB352" s="186">
        <v>93</v>
      </c>
      <c r="AC352" s="186">
        <v>7</v>
      </c>
      <c r="AD352" s="175"/>
    </row>
    <row r="353" spans="1:30" s="127" customFormat="1" ht="12.75" customHeight="1">
      <c r="A353" s="131">
        <v>346</v>
      </c>
      <c r="B353" s="131" t="s">
        <v>789</v>
      </c>
      <c r="C353" s="131" t="s">
        <v>788</v>
      </c>
      <c r="D353" s="189">
        <v>23</v>
      </c>
      <c r="E353" s="190">
        <v>9</v>
      </c>
      <c r="F353" s="151">
        <v>39</v>
      </c>
      <c r="G353" s="187">
        <v>9</v>
      </c>
      <c r="H353" s="190">
        <v>5</v>
      </c>
      <c r="I353" s="190"/>
      <c r="J353" s="190"/>
      <c r="K353" s="190"/>
      <c r="L353" s="190"/>
      <c r="M353" s="190">
        <v>1</v>
      </c>
      <c r="N353" s="190">
        <v>2</v>
      </c>
      <c r="O353" s="190">
        <v>2</v>
      </c>
      <c r="P353" s="186"/>
      <c r="Q353" s="186"/>
      <c r="R353" s="186"/>
      <c r="S353" s="186"/>
      <c r="T353" s="186"/>
      <c r="U353" s="186">
        <v>3</v>
      </c>
      <c r="V353" s="186"/>
      <c r="W353" s="186"/>
      <c r="X353" s="186"/>
      <c r="Y353" s="186">
        <v>1</v>
      </c>
      <c r="Z353" s="186">
        <v>2</v>
      </c>
      <c r="AA353" s="190">
        <v>18</v>
      </c>
      <c r="AB353" s="186">
        <v>33</v>
      </c>
      <c r="AC353" s="186">
        <v>9</v>
      </c>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69</v>
      </c>
      <c r="E355" s="190">
        <v>17</v>
      </c>
      <c r="F355" s="151">
        <v>141</v>
      </c>
      <c r="G355" s="187"/>
      <c r="H355" s="190">
        <v>2</v>
      </c>
      <c r="I355" s="190">
        <v>1</v>
      </c>
      <c r="J355" s="190"/>
      <c r="K355" s="190"/>
      <c r="L355" s="190"/>
      <c r="M355" s="190"/>
      <c r="N355" s="190"/>
      <c r="O355" s="190">
        <v>1</v>
      </c>
      <c r="P355" s="186"/>
      <c r="Q355" s="186"/>
      <c r="R355" s="186">
        <v>1</v>
      </c>
      <c r="S355" s="186"/>
      <c r="T355" s="186"/>
      <c r="U355" s="186"/>
      <c r="V355" s="186"/>
      <c r="W355" s="186"/>
      <c r="X355" s="186"/>
      <c r="Y355" s="186"/>
      <c r="Z355" s="186">
        <v>1</v>
      </c>
      <c r="AA355" s="190">
        <v>67</v>
      </c>
      <c r="AB355" s="186">
        <v>139</v>
      </c>
      <c r="AC355" s="186"/>
      <c r="AD355" s="175"/>
    </row>
    <row r="356" spans="1:30" s="127" customFormat="1" ht="12.75" customHeight="1">
      <c r="A356" s="131">
        <v>349</v>
      </c>
      <c r="B356" s="131" t="s">
        <v>793</v>
      </c>
      <c r="C356" s="131" t="s">
        <v>792</v>
      </c>
      <c r="D356" s="189">
        <v>16</v>
      </c>
      <c r="E356" s="190">
        <v>6</v>
      </c>
      <c r="F356" s="151">
        <v>17</v>
      </c>
      <c r="G356" s="187"/>
      <c r="H356" s="190"/>
      <c r="I356" s="190"/>
      <c r="J356" s="190"/>
      <c r="K356" s="190"/>
      <c r="L356" s="190"/>
      <c r="M356" s="190"/>
      <c r="N356" s="190"/>
      <c r="O356" s="190"/>
      <c r="P356" s="186"/>
      <c r="Q356" s="186"/>
      <c r="R356" s="186"/>
      <c r="S356" s="186"/>
      <c r="T356" s="186"/>
      <c r="U356" s="186"/>
      <c r="V356" s="186"/>
      <c r="W356" s="186"/>
      <c r="X356" s="186"/>
      <c r="Y356" s="186"/>
      <c r="Z356" s="186"/>
      <c r="AA356" s="190">
        <v>16</v>
      </c>
      <c r="AB356" s="186">
        <v>17</v>
      </c>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59</v>
      </c>
      <c r="E358" s="190">
        <v>15</v>
      </c>
      <c r="F358" s="151">
        <v>78</v>
      </c>
      <c r="G358" s="187">
        <v>1</v>
      </c>
      <c r="H358" s="190">
        <v>16</v>
      </c>
      <c r="I358" s="190">
        <v>6</v>
      </c>
      <c r="J358" s="190"/>
      <c r="K358" s="190">
        <v>2</v>
      </c>
      <c r="L358" s="190"/>
      <c r="M358" s="190">
        <v>1</v>
      </c>
      <c r="N358" s="190">
        <v>8</v>
      </c>
      <c r="O358" s="190">
        <v>1</v>
      </c>
      <c r="P358" s="186"/>
      <c r="Q358" s="186"/>
      <c r="R358" s="186">
        <v>4</v>
      </c>
      <c r="S358" s="186">
        <v>1</v>
      </c>
      <c r="T358" s="186">
        <v>3</v>
      </c>
      <c r="U358" s="186">
        <v>9</v>
      </c>
      <c r="V358" s="186"/>
      <c r="W358" s="186"/>
      <c r="X358" s="186"/>
      <c r="Y358" s="186">
        <v>1</v>
      </c>
      <c r="Z358" s="186">
        <v>2</v>
      </c>
      <c r="AA358" s="190">
        <v>43</v>
      </c>
      <c r="AB358" s="186">
        <v>60</v>
      </c>
      <c r="AC358" s="186">
        <v>1</v>
      </c>
      <c r="AD358" s="175"/>
    </row>
    <row r="359" spans="1:30" s="127" customFormat="1" ht="12.75" customHeight="1">
      <c r="A359" s="131">
        <v>352</v>
      </c>
      <c r="B359" s="131" t="s">
        <v>796</v>
      </c>
      <c r="C359" s="131" t="s">
        <v>795</v>
      </c>
      <c r="D359" s="189">
        <v>5</v>
      </c>
      <c r="E359" s="190"/>
      <c r="F359" s="151">
        <v>7</v>
      </c>
      <c r="G359" s="187"/>
      <c r="H359" s="190"/>
      <c r="I359" s="190"/>
      <c r="J359" s="190"/>
      <c r="K359" s="190"/>
      <c r="L359" s="190"/>
      <c r="M359" s="190"/>
      <c r="N359" s="190"/>
      <c r="O359" s="190"/>
      <c r="P359" s="186"/>
      <c r="Q359" s="186"/>
      <c r="R359" s="186"/>
      <c r="S359" s="186"/>
      <c r="T359" s="186"/>
      <c r="U359" s="186">
        <v>1</v>
      </c>
      <c r="V359" s="186"/>
      <c r="W359" s="186"/>
      <c r="X359" s="186"/>
      <c r="Y359" s="186"/>
      <c r="Z359" s="186"/>
      <c r="AA359" s="190">
        <v>5</v>
      </c>
      <c r="AB359" s="186">
        <v>7</v>
      </c>
      <c r="AC359" s="186"/>
      <c r="AD359" s="175"/>
    </row>
    <row r="360" spans="1:30" s="127" customFormat="1" ht="12.75" customHeight="1">
      <c r="A360" s="131">
        <v>353</v>
      </c>
      <c r="B360" s="131" t="s">
        <v>1035</v>
      </c>
      <c r="C360" s="131" t="s">
        <v>795</v>
      </c>
      <c r="D360" s="189">
        <v>2</v>
      </c>
      <c r="E360" s="190">
        <v>2</v>
      </c>
      <c r="F360" s="151">
        <v>2</v>
      </c>
      <c r="G360" s="187"/>
      <c r="H360" s="190">
        <v>1</v>
      </c>
      <c r="I360" s="190"/>
      <c r="J360" s="190"/>
      <c r="K360" s="190"/>
      <c r="L360" s="190"/>
      <c r="M360" s="190"/>
      <c r="N360" s="190"/>
      <c r="O360" s="190">
        <v>1</v>
      </c>
      <c r="P360" s="186"/>
      <c r="Q360" s="186"/>
      <c r="R360" s="186"/>
      <c r="S360" s="186"/>
      <c r="T360" s="186"/>
      <c r="U360" s="186"/>
      <c r="V360" s="186"/>
      <c r="W360" s="186"/>
      <c r="X360" s="186"/>
      <c r="Y360" s="186"/>
      <c r="Z360" s="186">
        <v>1</v>
      </c>
      <c r="AA360" s="190">
        <v>1</v>
      </c>
      <c r="AB360" s="186">
        <v>1</v>
      </c>
      <c r="AC360" s="186"/>
      <c r="AD360" s="175"/>
    </row>
    <row r="361" spans="1:30" s="127" customFormat="1" ht="12.75" customHeight="1">
      <c r="A361" s="131">
        <v>354</v>
      </c>
      <c r="B361" s="131" t="s">
        <v>1036</v>
      </c>
      <c r="C361" s="131" t="s">
        <v>1037</v>
      </c>
      <c r="D361" s="189">
        <v>7</v>
      </c>
      <c r="E361" s="190">
        <v>7</v>
      </c>
      <c r="F361" s="151">
        <v>7</v>
      </c>
      <c r="G361" s="187"/>
      <c r="H361" s="190">
        <v>4</v>
      </c>
      <c r="I361" s="190">
        <v>4</v>
      </c>
      <c r="J361" s="190"/>
      <c r="K361" s="190">
        <v>1</v>
      </c>
      <c r="L361" s="190"/>
      <c r="M361" s="190"/>
      <c r="N361" s="190"/>
      <c r="O361" s="190"/>
      <c r="P361" s="186"/>
      <c r="Q361" s="186"/>
      <c r="R361" s="186">
        <v>6</v>
      </c>
      <c r="S361" s="186"/>
      <c r="T361" s="186"/>
      <c r="U361" s="186"/>
      <c r="V361" s="186"/>
      <c r="W361" s="186"/>
      <c r="X361" s="186"/>
      <c r="Y361" s="186"/>
      <c r="Z361" s="186"/>
      <c r="AA361" s="190">
        <v>3</v>
      </c>
      <c r="AB361" s="186">
        <v>3</v>
      </c>
      <c r="AC361" s="186"/>
      <c r="AD361" s="175"/>
    </row>
    <row r="362" spans="1:30" s="127" customFormat="1" ht="12.75" customHeight="1">
      <c r="A362" s="131">
        <v>355</v>
      </c>
      <c r="B362" s="131">
        <v>367</v>
      </c>
      <c r="C362" s="131" t="s">
        <v>797</v>
      </c>
      <c r="D362" s="189">
        <v>115</v>
      </c>
      <c r="E362" s="190">
        <v>38</v>
      </c>
      <c r="F362" s="151">
        <v>149</v>
      </c>
      <c r="G362" s="187"/>
      <c r="H362" s="190">
        <v>21</v>
      </c>
      <c r="I362" s="190">
        <v>2</v>
      </c>
      <c r="J362" s="190"/>
      <c r="K362" s="190"/>
      <c r="L362" s="190"/>
      <c r="M362" s="190">
        <v>1</v>
      </c>
      <c r="N362" s="190">
        <v>17</v>
      </c>
      <c r="O362" s="190">
        <v>1</v>
      </c>
      <c r="P362" s="186"/>
      <c r="Q362" s="186"/>
      <c r="R362" s="186">
        <v>2</v>
      </c>
      <c r="S362" s="186"/>
      <c r="T362" s="186">
        <v>1</v>
      </c>
      <c r="U362" s="186">
        <v>22</v>
      </c>
      <c r="V362" s="186"/>
      <c r="W362" s="186"/>
      <c r="X362" s="186"/>
      <c r="Y362" s="186">
        <v>1</v>
      </c>
      <c r="Z362" s="186">
        <v>2</v>
      </c>
      <c r="AA362" s="190">
        <v>94</v>
      </c>
      <c r="AB362" s="186">
        <v>121</v>
      </c>
      <c r="AC362" s="186"/>
      <c r="AD362" s="175"/>
    </row>
    <row r="363" spans="1:30" s="127" customFormat="1" ht="12.75" customHeight="1">
      <c r="A363" s="131">
        <v>356</v>
      </c>
      <c r="B363" s="131" t="s">
        <v>799</v>
      </c>
      <c r="C363" s="131" t="s">
        <v>798</v>
      </c>
      <c r="D363" s="189">
        <v>310</v>
      </c>
      <c r="E363" s="190">
        <v>36</v>
      </c>
      <c r="F363" s="151">
        <v>474</v>
      </c>
      <c r="G363" s="187">
        <v>4</v>
      </c>
      <c r="H363" s="190">
        <v>28</v>
      </c>
      <c r="I363" s="190">
        <v>8</v>
      </c>
      <c r="J363" s="190"/>
      <c r="K363" s="190">
        <v>5</v>
      </c>
      <c r="L363" s="190"/>
      <c r="M363" s="190"/>
      <c r="N363" s="190">
        <v>12</v>
      </c>
      <c r="O363" s="190">
        <v>8</v>
      </c>
      <c r="P363" s="186"/>
      <c r="Q363" s="186"/>
      <c r="R363" s="186">
        <v>5</v>
      </c>
      <c r="S363" s="186"/>
      <c r="T363" s="186">
        <v>6</v>
      </c>
      <c r="U363" s="186">
        <v>16</v>
      </c>
      <c r="V363" s="186"/>
      <c r="W363" s="186"/>
      <c r="X363" s="186"/>
      <c r="Y363" s="186"/>
      <c r="Z363" s="186">
        <v>10</v>
      </c>
      <c r="AA363" s="190">
        <v>282</v>
      </c>
      <c r="AB363" s="186">
        <v>436</v>
      </c>
      <c r="AC363" s="186">
        <v>4</v>
      </c>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c r="A365" s="131">
        <v>358</v>
      </c>
      <c r="B365" s="131" t="s">
        <v>803</v>
      </c>
      <c r="C365" s="131" t="s">
        <v>802</v>
      </c>
      <c r="D365" s="189">
        <v>24</v>
      </c>
      <c r="E365" s="190">
        <v>6</v>
      </c>
      <c r="F365" s="151">
        <v>28</v>
      </c>
      <c r="G365" s="187"/>
      <c r="H365" s="190">
        <v>5</v>
      </c>
      <c r="I365" s="190">
        <v>3</v>
      </c>
      <c r="J365" s="190"/>
      <c r="K365" s="190"/>
      <c r="L365" s="190"/>
      <c r="M365" s="190"/>
      <c r="N365" s="190">
        <v>1</v>
      </c>
      <c r="O365" s="190">
        <v>1</v>
      </c>
      <c r="P365" s="186"/>
      <c r="Q365" s="186"/>
      <c r="R365" s="186">
        <v>2</v>
      </c>
      <c r="S365" s="186"/>
      <c r="T365" s="186"/>
      <c r="U365" s="186">
        <v>2</v>
      </c>
      <c r="V365" s="186"/>
      <c r="W365" s="186"/>
      <c r="X365" s="186"/>
      <c r="Y365" s="186"/>
      <c r="Z365" s="186">
        <v>1</v>
      </c>
      <c r="AA365" s="190">
        <v>19</v>
      </c>
      <c r="AB365" s="186">
        <v>23</v>
      </c>
      <c r="AC365" s="186"/>
      <c r="AD365" s="175"/>
    </row>
    <row r="366" spans="1:30" s="127" customFormat="1" ht="12.75" customHeight="1">
      <c r="A366" s="131">
        <v>359</v>
      </c>
      <c r="B366" s="131" t="s">
        <v>805</v>
      </c>
      <c r="C366" s="131" t="s">
        <v>804</v>
      </c>
      <c r="D366" s="189">
        <v>11</v>
      </c>
      <c r="E366" s="190">
        <v>1</v>
      </c>
      <c r="F366" s="151">
        <v>13</v>
      </c>
      <c r="G366" s="187"/>
      <c r="H366" s="190">
        <v>1</v>
      </c>
      <c r="I366" s="190"/>
      <c r="J366" s="190"/>
      <c r="K366" s="190"/>
      <c r="L366" s="190"/>
      <c r="M366" s="190"/>
      <c r="N366" s="190">
        <v>1</v>
      </c>
      <c r="O366" s="190"/>
      <c r="P366" s="186"/>
      <c r="Q366" s="186"/>
      <c r="R366" s="186"/>
      <c r="S366" s="186"/>
      <c r="T366" s="186"/>
      <c r="U366" s="186">
        <v>2</v>
      </c>
      <c r="V366" s="186"/>
      <c r="W366" s="186"/>
      <c r="X366" s="186"/>
      <c r="Y366" s="186"/>
      <c r="Z366" s="186"/>
      <c r="AA366" s="190">
        <v>10</v>
      </c>
      <c r="AB366" s="186">
        <v>12</v>
      </c>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107</v>
      </c>
      <c r="E368" s="190">
        <v>23</v>
      </c>
      <c r="F368" s="151">
        <v>134</v>
      </c>
      <c r="G368" s="187"/>
      <c r="H368" s="190">
        <v>23</v>
      </c>
      <c r="I368" s="190">
        <v>15</v>
      </c>
      <c r="J368" s="190"/>
      <c r="K368" s="190">
        <v>3</v>
      </c>
      <c r="L368" s="190"/>
      <c r="M368" s="190">
        <v>1</v>
      </c>
      <c r="N368" s="190">
        <v>6</v>
      </c>
      <c r="O368" s="190">
        <v>1</v>
      </c>
      <c r="P368" s="186"/>
      <c r="Q368" s="186"/>
      <c r="R368" s="186">
        <v>13</v>
      </c>
      <c r="S368" s="186"/>
      <c r="T368" s="186">
        <v>1</v>
      </c>
      <c r="U368" s="186">
        <v>6</v>
      </c>
      <c r="V368" s="186"/>
      <c r="W368" s="186"/>
      <c r="X368" s="186"/>
      <c r="Y368" s="186">
        <v>2</v>
      </c>
      <c r="Z368" s="186">
        <v>1</v>
      </c>
      <c r="AA368" s="190">
        <v>84</v>
      </c>
      <c r="AB368" s="186">
        <v>110</v>
      </c>
      <c r="AC368" s="186"/>
      <c r="AD368" s="175"/>
    </row>
    <row r="369" spans="1:30" s="127" customFormat="1" ht="12.75" customHeight="1">
      <c r="A369" s="131">
        <v>362</v>
      </c>
      <c r="B369" s="131" t="s">
        <v>808</v>
      </c>
      <c r="C369" s="131" t="s">
        <v>807</v>
      </c>
      <c r="D369" s="189">
        <v>60</v>
      </c>
      <c r="E369" s="190">
        <v>21</v>
      </c>
      <c r="F369" s="151">
        <v>78</v>
      </c>
      <c r="G369" s="187"/>
      <c r="H369" s="190">
        <v>17</v>
      </c>
      <c r="I369" s="190">
        <v>8</v>
      </c>
      <c r="J369" s="190"/>
      <c r="K369" s="190">
        <v>6</v>
      </c>
      <c r="L369" s="190">
        <v>1</v>
      </c>
      <c r="M369" s="190">
        <v>2</v>
      </c>
      <c r="N369" s="190">
        <v>5</v>
      </c>
      <c r="O369" s="190">
        <v>1</v>
      </c>
      <c r="P369" s="186"/>
      <c r="Q369" s="186"/>
      <c r="R369" s="186">
        <v>9</v>
      </c>
      <c r="S369" s="186"/>
      <c r="T369" s="186"/>
      <c r="U369" s="186">
        <v>7</v>
      </c>
      <c r="V369" s="186"/>
      <c r="W369" s="186"/>
      <c r="X369" s="186">
        <v>1</v>
      </c>
      <c r="Y369" s="186">
        <v>3</v>
      </c>
      <c r="Z369" s="186">
        <v>1</v>
      </c>
      <c r="AA369" s="190">
        <v>43</v>
      </c>
      <c r="AB369" s="186">
        <v>58</v>
      </c>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c r="A371" s="131">
        <v>364</v>
      </c>
      <c r="B371" s="131" t="s">
        <v>812</v>
      </c>
      <c r="C371" s="131" t="s">
        <v>811</v>
      </c>
      <c r="D371" s="189">
        <v>1</v>
      </c>
      <c r="E371" s="190"/>
      <c r="F371" s="151">
        <v>1</v>
      </c>
      <c r="G371" s="187"/>
      <c r="H371" s="190"/>
      <c r="I371" s="190"/>
      <c r="J371" s="190"/>
      <c r="K371" s="190"/>
      <c r="L371" s="190"/>
      <c r="M371" s="190"/>
      <c r="N371" s="190"/>
      <c r="O371" s="190"/>
      <c r="P371" s="186"/>
      <c r="Q371" s="186"/>
      <c r="R371" s="186"/>
      <c r="S371" s="186"/>
      <c r="T371" s="186"/>
      <c r="U371" s="186"/>
      <c r="V371" s="186"/>
      <c r="W371" s="186"/>
      <c r="X371" s="186"/>
      <c r="Y371" s="186"/>
      <c r="Z371" s="186"/>
      <c r="AA371" s="190">
        <v>1</v>
      </c>
      <c r="AB371" s="186">
        <v>1</v>
      </c>
      <c r="AC371" s="186"/>
      <c r="AD371" s="175"/>
    </row>
    <row r="372" spans="1:30" s="128" customFormat="1" ht="12.75" customHeight="1">
      <c r="A372" s="131">
        <v>365</v>
      </c>
      <c r="B372" s="132" t="s">
        <v>813</v>
      </c>
      <c r="C372" s="132" t="s">
        <v>1057</v>
      </c>
      <c r="D372" s="189">
        <v>106</v>
      </c>
      <c r="E372" s="190">
        <v>34</v>
      </c>
      <c r="F372" s="151">
        <v>157</v>
      </c>
      <c r="G372" s="187">
        <v>7</v>
      </c>
      <c r="H372" s="190">
        <v>34</v>
      </c>
      <c r="I372" s="190">
        <v>23</v>
      </c>
      <c r="J372" s="190"/>
      <c r="K372" s="190"/>
      <c r="L372" s="190"/>
      <c r="M372" s="190">
        <v>1</v>
      </c>
      <c r="N372" s="190">
        <v>8</v>
      </c>
      <c r="O372" s="190">
        <v>2</v>
      </c>
      <c r="P372" s="186"/>
      <c r="Q372" s="186"/>
      <c r="R372" s="186">
        <v>21</v>
      </c>
      <c r="S372" s="186"/>
      <c r="T372" s="186">
        <v>1</v>
      </c>
      <c r="U372" s="186">
        <v>8</v>
      </c>
      <c r="V372" s="186"/>
      <c r="W372" s="186"/>
      <c r="X372" s="186"/>
      <c r="Y372" s="186">
        <v>1</v>
      </c>
      <c r="Z372" s="186">
        <v>2</v>
      </c>
      <c r="AA372" s="190">
        <v>72</v>
      </c>
      <c r="AB372" s="186">
        <v>123</v>
      </c>
      <c r="AC372" s="186">
        <v>7</v>
      </c>
      <c r="AD372" s="129"/>
    </row>
    <row r="373" spans="1:30" s="127" customFormat="1" ht="12.75" customHeight="1">
      <c r="A373" s="131">
        <v>366</v>
      </c>
      <c r="B373" s="131">
        <v>371</v>
      </c>
      <c r="C373" s="131" t="s">
        <v>814</v>
      </c>
      <c r="D373" s="189">
        <v>7</v>
      </c>
      <c r="E373" s="190">
        <v>4</v>
      </c>
      <c r="F373" s="151">
        <v>21</v>
      </c>
      <c r="G373" s="187">
        <v>7</v>
      </c>
      <c r="H373" s="190"/>
      <c r="I373" s="190"/>
      <c r="J373" s="190"/>
      <c r="K373" s="190"/>
      <c r="L373" s="190"/>
      <c r="M373" s="190"/>
      <c r="N373" s="190"/>
      <c r="O373" s="190"/>
      <c r="P373" s="186"/>
      <c r="Q373" s="186"/>
      <c r="R373" s="186"/>
      <c r="S373" s="186"/>
      <c r="T373" s="186"/>
      <c r="U373" s="186"/>
      <c r="V373" s="186"/>
      <c r="W373" s="186"/>
      <c r="X373" s="186"/>
      <c r="Y373" s="186"/>
      <c r="Z373" s="186"/>
      <c r="AA373" s="190">
        <v>7</v>
      </c>
      <c r="AB373" s="186">
        <v>21</v>
      </c>
      <c r="AC373" s="186">
        <v>7</v>
      </c>
      <c r="AD373" s="175"/>
    </row>
    <row r="374" spans="1:30" s="127" customFormat="1" ht="12.75" customHeight="1">
      <c r="A374" s="131">
        <v>367</v>
      </c>
      <c r="B374" s="131" t="s">
        <v>816</v>
      </c>
      <c r="C374" s="131" t="s">
        <v>815</v>
      </c>
      <c r="D374" s="189">
        <v>8</v>
      </c>
      <c r="E374" s="190"/>
      <c r="F374" s="151">
        <v>18</v>
      </c>
      <c r="G374" s="187"/>
      <c r="H374" s="190">
        <v>1</v>
      </c>
      <c r="I374" s="190"/>
      <c r="J374" s="190"/>
      <c r="K374" s="190"/>
      <c r="L374" s="190"/>
      <c r="M374" s="190"/>
      <c r="N374" s="190">
        <v>1</v>
      </c>
      <c r="O374" s="190"/>
      <c r="P374" s="186"/>
      <c r="Q374" s="186"/>
      <c r="R374" s="186"/>
      <c r="S374" s="186"/>
      <c r="T374" s="186"/>
      <c r="U374" s="186">
        <v>1</v>
      </c>
      <c r="V374" s="186"/>
      <c r="W374" s="186"/>
      <c r="X374" s="186"/>
      <c r="Y374" s="186"/>
      <c r="Z374" s="186"/>
      <c r="AA374" s="190">
        <v>7</v>
      </c>
      <c r="AB374" s="186">
        <v>17</v>
      </c>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c r="A377" s="131">
        <v>370</v>
      </c>
      <c r="B377" s="131" t="s">
        <v>821</v>
      </c>
      <c r="C377" s="131" t="s">
        <v>820</v>
      </c>
      <c r="D377" s="189">
        <v>11</v>
      </c>
      <c r="E377" s="190">
        <v>1</v>
      </c>
      <c r="F377" s="151">
        <v>15</v>
      </c>
      <c r="G377" s="187"/>
      <c r="H377" s="190"/>
      <c r="I377" s="190"/>
      <c r="J377" s="190"/>
      <c r="K377" s="190"/>
      <c r="L377" s="190"/>
      <c r="M377" s="190"/>
      <c r="N377" s="190"/>
      <c r="O377" s="190"/>
      <c r="P377" s="186"/>
      <c r="Q377" s="186"/>
      <c r="R377" s="186"/>
      <c r="S377" s="186"/>
      <c r="T377" s="186"/>
      <c r="U377" s="186"/>
      <c r="V377" s="186"/>
      <c r="W377" s="186"/>
      <c r="X377" s="186"/>
      <c r="Y377" s="186"/>
      <c r="Z377" s="186"/>
      <c r="AA377" s="190">
        <v>11</v>
      </c>
      <c r="AB377" s="186">
        <v>15</v>
      </c>
      <c r="AC377" s="186"/>
      <c r="AD377" s="175"/>
    </row>
    <row r="378" spans="1:30" s="127" customFormat="1" ht="12.75" customHeight="1">
      <c r="A378" s="131">
        <v>371</v>
      </c>
      <c r="B378" s="131" t="s">
        <v>823</v>
      </c>
      <c r="C378" s="131" t="s">
        <v>822</v>
      </c>
      <c r="D378" s="189">
        <v>1</v>
      </c>
      <c r="E378" s="190"/>
      <c r="F378" s="151">
        <v>1</v>
      </c>
      <c r="G378" s="187"/>
      <c r="H378" s="190"/>
      <c r="I378" s="190"/>
      <c r="J378" s="190"/>
      <c r="K378" s="190"/>
      <c r="L378" s="190"/>
      <c r="M378" s="190"/>
      <c r="N378" s="190"/>
      <c r="O378" s="190"/>
      <c r="P378" s="186"/>
      <c r="Q378" s="186"/>
      <c r="R378" s="186"/>
      <c r="S378" s="186"/>
      <c r="T378" s="186"/>
      <c r="U378" s="186"/>
      <c r="V378" s="186"/>
      <c r="W378" s="186"/>
      <c r="X378" s="186"/>
      <c r="Y378" s="186"/>
      <c r="Z378" s="186"/>
      <c r="AA378" s="190">
        <v>1</v>
      </c>
      <c r="AB378" s="186">
        <v>1</v>
      </c>
      <c r="AC378" s="186"/>
      <c r="AD378" s="175"/>
    </row>
    <row r="379" spans="1:30" s="127" customFormat="1" ht="12.75" customHeight="1">
      <c r="A379" s="131">
        <v>372</v>
      </c>
      <c r="B379" s="131" t="s">
        <v>825</v>
      </c>
      <c r="C379" s="131" t="s">
        <v>824</v>
      </c>
      <c r="D379" s="189">
        <v>4</v>
      </c>
      <c r="E379" s="190"/>
      <c r="F379" s="151">
        <v>14</v>
      </c>
      <c r="G379" s="187"/>
      <c r="H379" s="190">
        <v>1</v>
      </c>
      <c r="I379" s="190">
        <v>1</v>
      </c>
      <c r="J379" s="190"/>
      <c r="K379" s="190"/>
      <c r="L379" s="190"/>
      <c r="M379" s="190"/>
      <c r="N379" s="190"/>
      <c r="O379" s="190"/>
      <c r="P379" s="186"/>
      <c r="Q379" s="186"/>
      <c r="R379" s="186">
        <v>1</v>
      </c>
      <c r="S379" s="186"/>
      <c r="T379" s="186"/>
      <c r="U379" s="186"/>
      <c r="V379" s="186"/>
      <c r="W379" s="186"/>
      <c r="X379" s="186"/>
      <c r="Y379" s="186"/>
      <c r="Z379" s="186"/>
      <c r="AA379" s="190">
        <v>3</v>
      </c>
      <c r="AB379" s="186">
        <v>13</v>
      </c>
      <c r="AC379" s="186"/>
      <c r="AD379" s="175"/>
    </row>
    <row r="380" spans="1:30" s="127" customFormat="1" ht="12.75" customHeight="1">
      <c r="A380" s="131">
        <v>373</v>
      </c>
      <c r="B380" s="131" t="s">
        <v>827</v>
      </c>
      <c r="C380" s="131" t="s">
        <v>826</v>
      </c>
      <c r="D380" s="189">
        <v>2</v>
      </c>
      <c r="E380" s="190"/>
      <c r="F380" s="151">
        <v>2</v>
      </c>
      <c r="G380" s="187"/>
      <c r="H380" s="190">
        <v>1</v>
      </c>
      <c r="I380" s="190">
        <v>1</v>
      </c>
      <c r="J380" s="190"/>
      <c r="K380" s="190"/>
      <c r="L380" s="190"/>
      <c r="M380" s="190"/>
      <c r="N380" s="190"/>
      <c r="O380" s="190"/>
      <c r="P380" s="186"/>
      <c r="Q380" s="186"/>
      <c r="R380" s="186">
        <v>1</v>
      </c>
      <c r="S380" s="186"/>
      <c r="T380" s="186"/>
      <c r="U380" s="186"/>
      <c r="V380" s="186"/>
      <c r="W380" s="186"/>
      <c r="X380" s="186"/>
      <c r="Y380" s="186"/>
      <c r="Z380" s="186"/>
      <c r="AA380" s="190">
        <v>1</v>
      </c>
      <c r="AB380" s="186">
        <v>1</v>
      </c>
      <c r="AC380" s="186"/>
      <c r="AD380" s="175"/>
    </row>
    <row r="381" spans="1:30" s="127" customFormat="1" ht="12.75" customHeight="1">
      <c r="A381" s="131">
        <v>374</v>
      </c>
      <c r="B381" s="131">
        <v>378</v>
      </c>
      <c r="C381" s="131" t="s">
        <v>828</v>
      </c>
      <c r="D381" s="189">
        <v>1</v>
      </c>
      <c r="E381" s="190"/>
      <c r="F381" s="151">
        <v>1</v>
      </c>
      <c r="G381" s="187"/>
      <c r="H381" s="190"/>
      <c r="I381" s="190"/>
      <c r="J381" s="190"/>
      <c r="K381" s="190"/>
      <c r="L381" s="190"/>
      <c r="M381" s="190"/>
      <c r="N381" s="190"/>
      <c r="O381" s="190"/>
      <c r="P381" s="186"/>
      <c r="Q381" s="186"/>
      <c r="R381" s="186"/>
      <c r="S381" s="186"/>
      <c r="T381" s="186"/>
      <c r="U381" s="186"/>
      <c r="V381" s="186"/>
      <c r="W381" s="186"/>
      <c r="X381" s="186"/>
      <c r="Y381" s="186"/>
      <c r="Z381" s="186"/>
      <c r="AA381" s="190">
        <v>1</v>
      </c>
      <c r="AB381" s="186">
        <v>1</v>
      </c>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16</v>
      </c>
      <c r="E385" s="190">
        <v>3</v>
      </c>
      <c r="F385" s="151">
        <v>20</v>
      </c>
      <c r="G385" s="187"/>
      <c r="H385" s="190">
        <v>3</v>
      </c>
      <c r="I385" s="190">
        <v>1</v>
      </c>
      <c r="J385" s="190"/>
      <c r="K385" s="190"/>
      <c r="L385" s="190"/>
      <c r="M385" s="190"/>
      <c r="N385" s="190">
        <v>1</v>
      </c>
      <c r="O385" s="190">
        <v>1</v>
      </c>
      <c r="P385" s="186"/>
      <c r="Q385" s="186"/>
      <c r="R385" s="186">
        <v>1</v>
      </c>
      <c r="S385" s="186"/>
      <c r="T385" s="186"/>
      <c r="U385" s="186">
        <v>1</v>
      </c>
      <c r="V385" s="186"/>
      <c r="W385" s="186"/>
      <c r="X385" s="186"/>
      <c r="Y385" s="186"/>
      <c r="Z385" s="186">
        <v>1</v>
      </c>
      <c r="AA385" s="190">
        <v>13</v>
      </c>
      <c r="AB385" s="186">
        <v>17</v>
      </c>
      <c r="AC385" s="186"/>
      <c r="AD385" s="175"/>
    </row>
    <row r="386" spans="1:30" s="127" customFormat="1" ht="12.75" customHeight="1">
      <c r="A386" s="131">
        <v>379</v>
      </c>
      <c r="B386" s="131" t="s">
        <v>838</v>
      </c>
      <c r="C386" s="131" t="s">
        <v>837</v>
      </c>
      <c r="D386" s="189">
        <v>9</v>
      </c>
      <c r="E386" s="190">
        <v>2</v>
      </c>
      <c r="F386" s="151">
        <v>9</v>
      </c>
      <c r="G386" s="187"/>
      <c r="H386" s="190">
        <v>5</v>
      </c>
      <c r="I386" s="190">
        <v>4</v>
      </c>
      <c r="J386" s="190"/>
      <c r="K386" s="190"/>
      <c r="L386" s="190"/>
      <c r="M386" s="190"/>
      <c r="N386" s="190">
        <v>1</v>
      </c>
      <c r="O386" s="190"/>
      <c r="P386" s="186"/>
      <c r="Q386" s="186"/>
      <c r="R386" s="186">
        <v>3</v>
      </c>
      <c r="S386" s="186"/>
      <c r="T386" s="186"/>
      <c r="U386" s="186">
        <v>1</v>
      </c>
      <c r="V386" s="186"/>
      <c r="W386" s="186"/>
      <c r="X386" s="186"/>
      <c r="Y386" s="186"/>
      <c r="Z386" s="186"/>
      <c r="AA386" s="190">
        <v>4</v>
      </c>
      <c r="AB386" s="186">
        <v>5</v>
      </c>
      <c r="AC386" s="186"/>
      <c r="AD386" s="175"/>
    </row>
    <row r="387" spans="1:30" s="127" customFormat="1" ht="12.75" customHeight="1">
      <c r="A387" s="131">
        <v>380</v>
      </c>
      <c r="B387" s="131" t="s">
        <v>840</v>
      </c>
      <c r="C387" s="131" t="s">
        <v>839</v>
      </c>
      <c r="D387" s="189">
        <v>8</v>
      </c>
      <c r="E387" s="190">
        <v>2</v>
      </c>
      <c r="F387" s="151">
        <v>9</v>
      </c>
      <c r="G387" s="187"/>
      <c r="H387" s="190">
        <v>1</v>
      </c>
      <c r="I387" s="190">
        <v>1</v>
      </c>
      <c r="J387" s="190"/>
      <c r="K387" s="190"/>
      <c r="L387" s="190"/>
      <c r="M387" s="190"/>
      <c r="N387" s="190"/>
      <c r="O387" s="190"/>
      <c r="P387" s="186"/>
      <c r="Q387" s="186"/>
      <c r="R387" s="186">
        <v>1</v>
      </c>
      <c r="S387" s="186"/>
      <c r="T387" s="186"/>
      <c r="U387" s="186"/>
      <c r="V387" s="186"/>
      <c r="W387" s="186"/>
      <c r="X387" s="186"/>
      <c r="Y387" s="186"/>
      <c r="Z387" s="186"/>
      <c r="AA387" s="190">
        <v>7</v>
      </c>
      <c r="AB387" s="186">
        <v>8</v>
      </c>
      <c r="AC387" s="186"/>
      <c r="AD387" s="175"/>
    </row>
    <row r="388" spans="1:30" s="127" customFormat="1" ht="12.75" customHeight="1">
      <c r="A388" s="131">
        <v>381</v>
      </c>
      <c r="B388" s="131" t="s">
        <v>842</v>
      </c>
      <c r="C388" s="131" t="s">
        <v>841</v>
      </c>
      <c r="D388" s="189">
        <v>1</v>
      </c>
      <c r="E388" s="190">
        <v>1</v>
      </c>
      <c r="F388" s="151">
        <v>1</v>
      </c>
      <c r="G388" s="187"/>
      <c r="H388" s="190">
        <v>1</v>
      </c>
      <c r="I388" s="190"/>
      <c r="J388" s="190"/>
      <c r="K388" s="190"/>
      <c r="L388" s="190"/>
      <c r="M388" s="190"/>
      <c r="N388" s="190">
        <v>1</v>
      </c>
      <c r="O388" s="190"/>
      <c r="P388" s="186"/>
      <c r="Q388" s="186"/>
      <c r="R388" s="186"/>
      <c r="S388" s="186"/>
      <c r="T388" s="186"/>
      <c r="U388" s="186">
        <v>1</v>
      </c>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c r="A390" s="131">
        <v>383</v>
      </c>
      <c r="B390" s="131" t="s">
        <v>846</v>
      </c>
      <c r="C390" s="131" t="s">
        <v>845</v>
      </c>
      <c r="D390" s="189">
        <v>1</v>
      </c>
      <c r="E390" s="190"/>
      <c r="F390" s="151">
        <v>1</v>
      </c>
      <c r="G390" s="187"/>
      <c r="H390" s="190"/>
      <c r="I390" s="190"/>
      <c r="J390" s="190"/>
      <c r="K390" s="190"/>
      <c r="L390" s="190"/>
      <c r="M390" s="190"/>
      <c r="N390" s="190"/>
      <c r="O390" s="190"/>
      <c r="P390" s="186"/>
      <c r="Q390" s="186"/>
      <c r="R390" s="186"/>
      <c r="S390" s="186"/>
      <c r="T390" s="186"/>
      <c r="U390" s="186"/>
      <c r="V390" s="186"/>
      <c r="W390" s="186"/>
      <c r="X390" s="186"/>
      <c r="Y390" s="186"/>
      <c r="Z390" s="186"/>
      <c r="AA390" s="190">
        <v>1</v>
      </c>
      <c r="AB390" s="186">
        <v>1</v>
      </c>
      <c r="AC390" s="186"/>
      <c r="AD390" s="175"/>
    </row>
    <row r="391" spans="1:30" s="127" customFormat="1" ht="12.75" customHeight="1">
      <c r="A391" s="131">
        <v>384</v>
      </c>
      <c r="B391" s="131">
        <v>388</v>
      </c>
      <c r="C391" s="131" t="s">
        <v>847</v>
      </c>
      <c r="D391" s="189">
        <v>5</v>
      </c>
      <c r="E391" s="190">
        <v>1</v>
      </c>
      <c r="F391" s="151">
        <v>11</v>
      </c>
      <c r="G391" s="187"/>
      <c r="H391" s="190">
        <v>5</v>
      </c>
      <c r="I391" s="190">
        <v>1</v>
      </c>
      <c r="J391" s="190"/>
      <c r="K391" s="190"/>
      <c r="L391" s="190"/>
      <c r="M391" s="190">
        <v>1</v>
      </c>
      <c r="N391" s="190">
        <v>3</v>
      </c>
      <c r="O391" s="190"/>
      <c r="P391" s="186"/>
      <c r="Q391" s="186"/>
      <c r="R391" s="186"/>
      <c r="S391" s="186"/>
      <c r="T391" s="186">
        <v>1</v>
      </c>
      <c r="U391" s="186">
        <v>3</v>
      </c>
      <c r="V391" s="186"/>
      <c r="W391" s="186"/>
      <c r="X391" s="186"/>
      <c r="Y391" s="186">
        <v>1</v>
      </c>
      <c r="Z391" s="186"/>
      <c r="AA391" s="190"/>
      <c r="AB391" s="186">
        <v>6</v>
      </c>
      <c r="AC391" s="186"/>
      <c r="AD391" s="175"/>
    </row>
    <row r="392" spans="1:30" s="127" customFormat="1" ht="12.75" customHeight="1">
      <c r="A392" s="131">
        <v>385</v>
      </c>
      <c r="B392" s="131">
        <v>389</v>
      </c>
      <c r="C392" s="131" t="s">
        <v>848</v>
      </c>
      <c r="D392" s="189">
        <v>14</v>
      </c>
      <c r="E392" s="190">
        <v>10</v>
      </c>
      <c r="F392" s="151">
        <v>14</v>
      </c>
      <c r="G392" s="187"/>
      <c r="H392" s="190">
        <v>8</v>
      </c>
      <c r="I392" s="190">
        <v>8</v>
      </c>
      <c r="J392" s="190"/>
      <c r="K392" s="190"/>
      <c r="L392" s="190"/>
      <c r="M392" s="190"/>
      <c r="N392" s="190"/>
      <c r="O392" s="190"/>
      <c r="P392" s="186"/>
      <c r="Q392" s="186"/>
      <c r="R392" s="186">
        <v>8</v>
      </c>
      <c r="S392" s="186"/>
      <c r="T392" s="186"/>
      <c r="U392" s="186"/>
      <c r="V392" s="186"/>
      <c r="W392" s="186"/>
      <c r="X392" s="186"/>
      <c r="Y392" s="186"/>
      <c r="Z392" s="186"/>
      <c r="AA392" s="190">
        <v>6</v>
      </c>
      <c r="AB392" s="186">
        <v>6</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c r="A395" s="131">
        <v>388</v>
      </c>
      <c r="B395" s="131" t="s">
        <v>852</v>
      </c>
      <c r="C395" s="131" t="s">
        <v>851</v>
      </c>
      <c r="D395" s="189"/>
      <c r="E395" s="190"/>
      <c r="F395" s="151">
        <v>1</v>
      </c>
      <c r="G395" s="187"/>
      <c r="H395" s="190"/>
      <c r="I395" s="190"/>
      <c r="J395" s="190"/>
      <c r="K395" s="190"/>
      <c r="L395" s="190"/>
      <c r="M395" s="190"/>
      <c r="N395" s="190"/>
      <c r="O395" s="190"/>
      <c r="P395" s="186"/>
      <c r="Q395" s="186"/>
      <c r="R395" s="186">
        <v>1</v>
      </c>
      <c r="S395" s="186"/>
      <c r="T395" s="186"/>
      <c r="U395" s="186"/>
      <c r="V395" s="186"/>
      <c r="W395" s="186"/>
      <c r="X395" s="186"/>
      <c r="Y395" s="186"/>
      <c r="Z395" s="186"/>
      <c r="AA395" s="190"/>
      <c r="AB395" s="186"/>
      <c r="AC395" s="186"/>
      <c r="AD395" s="175"/>
    </row>
    <row r="396" spans="1:30" s="127" customFormat="1" ht="12.75" customHeight="1">
      <c r="A396" s="131">
        <v>389</v>
      </c>
      <c r="B396" s="131" t="s">
        <v>961</v>
      </c>
      <c r="C396" s="131" t="s">
        <v>962</v>
      </c>
      <c r="D396" s="189">
        <v>5</v>
      </c>
      <c r="E396" s="190">
        <v>4</v>
      </c>
      <c r="F396" s="151">
        <v>5</v>
      </c>
      <c r="G396" s="187"/>
      <c r="H396" s="190">
        <v>3</v>
      </c>
      <c r="I396" s="190">
        <v>3</v>
      </c>
      <c r="J396" s="190"/>
      <c r="K396" s="190"/>
      <c r="L396" s="190"/>
      <c r="M396" s="190"/>
      <c r="N396" s="190"/>
      <c r="O396" s="190"/>
      <c r="P396" s="186"/>
      <c r="Q396" s="186"/>
      <c r="R396" s="186">
        <v>2</v>
      </c>
      <c r="S396" s="186"/>
      <c r="T396" s="186"/>
      <c r="U396" s="186"/>
      <c r="V396" s="186"/>
      <c r="W396" s="186"/>
      <c r="X396" s="186"/>
      <c r="Y396" s="186"/>
      <c r="Z396" s="186"/>
      <c r="AA396" s="190">
        <v>2</v>
      </c>
      <c r="AB396" s="186">
        <v>2</v>
      </c>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t="s">
        <v>857</v>
      </c>
      <c r="C399" s="131" t="s">
        <v>856</v>
      </c>
      <c r="D399" s="189">
        <v>2</v>
      </c>
      <c r="E399" s="190">
        <v>1</v>
      </c>
      <c r="F399" s="151">
        <v>3</v>
      </c>
      <c r="G399" s="187"/>
      <c r="H399" s="190"/>
      <c r="I399" s="190"/>
      <c r="J399" s="190"/>
      <c r="K399" s="190"/>
      <c r="L399" s="190"/>
      <c r="M399" s="190"/>
      <c r="N399" s="190"/>
      <c r="O399" s="190"/>
      <c r="P399" s="186"/>
      <c r="Q399" s="186"/>
      <c r="R399" s="186"/>
      <c r="S399" s="186"/>
      <c r="T399" s="186"/>
      <c r="U399" s="186"/>
      <c r="V399" s="186"/>
      <c r="W399" s="186"/>
      <c r="X399" s="186"/>
      <c r="Y399" s="186"/>
      <c r="Z399" s="186"/>
      <c r="AA399" s="190">
        <v>2</v>
      </c>
      <c r="AB399" s="186">
        <v>3</v>
      </c>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8</v>
      </c>
      <c r="E401" s="190">
        <v>4</v>
      </c>
      <c r="F401" s="151">
        <v>8</v>
      </c>
      <c r="G401" s="187"/>
      <c r="H401" s="190">
        <v>4</v>
      </c>
      <c r="I401" s="190">
        <v>3</v>
      </c>
      <c r="J401" s="190"/>
      <c r="K401" s="190"/>
      <c r="L401" s="190"/>
      <c r="M401" s="190"/>
      <c r="N401" s="190">
        <v>1</v>
      </c>
      <c r="O401" s="190"/>
      <c r="P401" s="186"/>
      <c r="Q401" s="186"/>
      <c r="R401" s="186">
        <v>3</v>
      </c>
      <c r="S401" s="186"/>
      <c r="T401" s="186"/>
      <c r="U401" s="186">
        <v>1</v>
      </c>
      <c r="V401" s="186"/>
      <c r="W401" s="186"/>
      <c r="X401" s="186"/>
      <c r="Y401" s="186"/>
      <c r="Z401" s="186"/>
      <c r="AA401" s="190">
        <v>4</v>
      </c>
      <c r="AB401" s="186">
        <v>4</v>
      </c>
      <c r="AC401" s="186"/>
      <c r="AD401" s="175"/>
    </row>
    <row r="402" spans="1:30" s="127" customFormat="1" ht="12.75" customHeight="1">
      <c r="A402" s="131">
        <v>395</v>
      </c>
      <c r="B402" s="131">
        <v>396</v>
      </c>
      <c r="C402" s="131" t="s">
        <v>861</v>
      </c>
      <c r="D402" s="189">
        <v>2</v>
      </c>
      <c r="E402" s="190">
        <v>1</v>
      </c>
      <c r="F402" s="151">
        <v>2</v>
      </c>
      <c r="G402" s="187"/>
      <c r="H402" s="190">
        <v>1</v>
      </c>
      <c r="I402" s="190"/>
      <c r="J402" s="190"/>
      <c r="K402" s="190"/>
      <c r="L402" s="190"/>
      <c r="M402" s="190"/>
      <c r="N402" s="190"/>
      <c r="O402" s="190">
        <v>1</v>
      </c>
      <c r="P402" s="186"/>
      <c r="Q402" s="186"/>
      <c r="R402" s="186"/>
      <c r="S402" s="186"/>
      <c r="T402" s="186"/>
      <c r="U402" s="186"/>
      <c r="V402" s="186"/>
      <c r="W402" s="186"/>
      <c r="X402" s="186"/>
      <c r="Y402" s="186"/>
      <c r="Z402" s="186">
        <v>1</v>
      </c>
      <c r="AA402" s="190">
        <v>1</v>
      </c>
      <c r="AB402" s="186">
        <v>1</v>
      </c>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c r="A404" s="131">
        <v>397</v>
      </c>
      <c r="B404" s="131">
        <v>398</v>
      </c>
      <c r="C404" s="131" t="s">
        <v>863</v>
      </c>
      <c r="D404" s="189">
        <v>1</v>
      </c>
      <c r="E404" s="190"/>
      <c r="F404" s="151">
        <v>1</v>
      </c>
      <c r="G404" s="187"/>
      <c r="H404" s="190"/>
      <c r="I404" s="190"/>
      <c r="J404" s="190"/>
      <c r="K404" s="190"/>
      <c r="L404" s="190"/>
      <c r="M404" s="190"/>
      <c r="N404" s="190"/>
      <c r="O404" s="190"/>
      <c r="P404" s="186"/>
      <c r="Q404" s="186"/>
      <c r="R404" s="186"/>
      <c r="S404" s="186"/>
      <c r="T404" s="186"/>
      <c r="U404" s="186"/>
      <c r="V404" s="186"/>
      <c r="W404" s="186"/>
      <c r="X404" s="186"/>
      <c r="Y404" s="186"/>
      <c r="Z404" s="186"/>
      <c r="AA404" s="190">
        <v>1</v>
      </c>
      <c r="AB404" s="186">
        <v>1</v>
      </c>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164</v>
      </c>
      <c r="E408" s="190">
        <v>121</v>
      </c>
      <c r="F408" s="151">
        <v>175</v>
      </c>
      <c r="G408" s="187"/>
      <c r="H408" s="190">
        <v>70</v>
      </c>
      <c r="I408" s="190">
        <v>54</v>
      </c>
      <c r="J408" s="190"/>
      <c r="K408" s="190">
        <v>15</v>
      </c>
      <c r="L408" s="190"/>
      <c r="M408" s="190">
        <v>1</v>
      </c>
      <c r="N408" s="190"/>
      <c r="O408" s="190">
        <v>15</v>
      </c>
      <c r="P408" s="186"/>
      <c r="Q408" s="186"/>
      <c r="R408" s="186">
        <v>55</v>
      </c>
      <c r="S408" s="186"/>
      <c r="T408" s="186">
        <v>1</v>
      </c>
      <c r="U408" s="186"/>
      <c r="V408" s="186"/>
      <c r="W408" s="186"/>
      <c r="X408" s="186"/>
      <c r="Y408" s="186">
        <v>1</v>
      </c>
      <c r="Z408" s="186">
        <v>16</v>
      </c>
      <c r="AA408" s="190">
        <v>94</v>
      </c>
      <c r="AB408" s="186">
        <v>103</v>
      </c>
      <c r="AC408" s="186"/>
      <c r="AD408" s="129"/>
    </row>
    <row r="409" spans="1:30" s="127" customFormat="1" ht="12.75" customHeight="1">
      <c r="A409" s="131">
        <v>402</v>
      </c>
      <c r="B409" s="131" t="s">
        <v>870</v>
      </c>
      <c r="C409" s="131" t="s">
        <v>869</v>
      </c>
      <c r="D409" s="189">
        <v>7</v>
      </c>
      <c r="E409" s="190">
        <v>7</v>
      </c>
      <c r="F409" s="151">
        <v>7</v>
      </c>
      <c r="G409" s="187"/>
      <c r="H409" s="190">
        <v>4</v>
      </c>
      <c r="I409" s="190">
        <v>3</v>
      </c>
      <c r="J409" s="190"/>
      <c r="K409" s="190">
        <v>1</v>
      </c>
      <c r="L409" s="190"/>
      <c r="M409" s="190"/>
      <c r="N409" s="190"/>
      <c r="O409" s="190">
        <v>1</v>
      </c>
      <c r="P409" s="186"/>
      <c r="Q409" s="186"/>
      <c r="R409" s="186">
        <v>3</v>
      </c>
      <c r="S409" s="186"/>
      <c r="T409" s="186"/>
      <c r="U409" s="186"/>
      <c r="V409" s="186"/>
      <c r="W409" s="186"/>
      <c r="X409" s="186"/>
      <c r="Y409" s="186"/>
      <c r="Z409" s="186">
        <v>1</v>
      </c>
      <c r="AA409" s="190">
        <v>3</v>
      </c>
      <c r="AB409" s="186">
        <v>3</v>
      </c>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c r="A412" s="131">
        <v>405</v>
      </c>
      <c r="B412" s="131" t="s">
        <v>876</v>
      </c>
      <c r="C412" s="131" t="s">
        <v>875</v>
      </c>
      <c r="D412" s="189">
        <v>5</v>
      </c>
      <c r="E412" s="190">
        <v>3</v>
      </c>
      <c r="F412" s="151">
        <v>5</v>
      </c>
      <c r="G412" s="187"/>
      <c r="H412" s="190"/>
      <c r="I412" s="190"/>
      <c r="J412" s="190"/>
      <c r="K412" s="190"/>
      <c r="L412" s="190"/>
      <c r="M412" s="190"/>
      <c r="N412" s="190"/>
      <c r="O412" s="190"/>
      <c r="P412" s="186"/>
      <c r="Q412" s="186"/>
      <c r="R412" s="186"/>
      <c r="S412" s="186"/>
      <c r="T412" s="186"/>
      <c r="U412" s="186"/>
      <c r="V412" s="186"/>
      <c r="W412" s="186"/>
      <c r="X412" s="186"/>
      <c r="Y412" s="186"/>
      <c r="Z412" s="186"/>
      <c r="AA412" s="190">
        <v>5</v>
      </c>
      <c r="AB412" s="186">
        <v>5</v>
      </c>
      <c r="AC412" s="186"/>
      <c r="AD412" s="175"/>
    </row>
    <row r="413" spans="1:30" s="127" customFormat="1" ht="12.75" customHeight="1">
      <c r="A413" s="131">
        <v>406</v>
      </c>
      <c r="B413" s="131" t="s">
        <v>878</v>
      </c>
      <c r="C413" s="131" t="s">
        <v>877</v>
      </c>
      <c r="D413" s="189">
        <v>9</v>
      </c>
      <c r="E413" s="190">
        <v>4</v>
      </c>
      <c r="F413" s="151">
        <v>9</v>
      </c>
      <c r="G413" s="187"/>
      <c r="H413" s="190">
        <v>4</v>
      </c>
      <c r="I413" s="190">
        <v>4</v>
      </c>
      <c r="J413" s="190"/>
      <c r="K413" s="190">
        <v>2</v>
      </c>
      <c r="L413" s="190"/>
      <c r="M413" s="190"/>
      <c r="N413" s="190"/>
      <c r="O413" s="190"/>
      <c r="P413" s="186"/>
      <c r="Q413" s="186"/>
      <c r="R413" s="186">
        <v>4</v>
      </c>
      <c r="S413" s="186"/>
      <c r="T413" s="186"/>
      <c r="U413" s="186"/>
      <c r="V413" s="186"/>
      <c r="W413" s="186"/>
      <c r="X413" s="186"/>
      <c r="Y413" s="186"/>
      <c r="Z413" s="186"/>
      <c r="AA413" s="190">
        <v>5</v>
      </c>
      <c r="AB413" s="186">
        <v>5</v>
      </c>
      <c r="AC413" s="186"/>
      <c r="AD413" s="175"/>
    </row>
    <row r="414" spans="1:30" s="128" customFormat="1" ht="12.75" customHeight="1">
      <c r="A414" s="131">
        <v>407</v>
      </c>
      <c r="B414" s="132" t="s">
        <v>880</v>
      </c>
      <c r="C414" s="132" t="s">
        <v>879</v>
      </c>
      <c r="D414" s="189">
        <v>110</v>
      </c>
      <c r="E414" s="190">
        <v>85</v>
      </c>
      <c r="F414" s="151">
        <v>116</v>
      </c>
      <c r="G414" s="187"/>
      <c r="H414" s="190">
        <v>48</v>
      </c>
      <c r="I414" s="190">
        <v>38</v>
      </c>
      <c r="J414" s="190"/>
      <c r="K414" s="190">
        <v>8</v>
      </c>
      <c r="L414" s="190"/>
      <c r="M414" s="190">
        <v>1</v>
      </c>
      <c r="N414" s="190"/>
      <c r="O414" s="190">
        <v>9</v>
      </c>
      <c r="P414" s="186"/>
      <c r="Q414" s="186"/>
      <c r="R414" s="186">
        <v>39</v>
      </c>
      <c r="S414" s="186"/>
      <c r="T414" s="186">
        <v>1</v>
      </c>
      <c r="U414" s="186"/>
      <c r="V414" s="186"/>
      <c r="W414" s="186"/>
      <c r="X414" s="186"/>
      <c r="Y414" s="186">
        <v>1</v>
      </c>
      <c r="Z414" s="186">
        <v>10</v>
      </c>
      <c r="AA414" s="190">
        <v>62</v>
      </c>
      <c r="AB414" s="186">
        <v>66</v>
      </c>
      <c r="AC414" s="186"/>
      <c r="AD414" s="129"/>
    </row>
    <row r="415" spans="1:30" s="127" customFormat="1" ht="12.75" customHeight="1">
      <c r="A415" s="131">
        <v>408</v>
      </c>
      <c r="B415" s="131" t="s">
        <v>882</v>
      </c>
      <c r="C415" s="131" t="s">
        <v>881</v>
      </c>
      <c r="D415" s="189">
        <v>91</v>
      </c>
      <c r="E415" s="190">
        <v>68</v>
      </c>
      <c r="F415" s="151">
        <v>94</v>
      </c>
      <c r="G415" s="187"/>
      <c r="H415" s="190">
        <v>40</v>
      </c>
      <c r="I415" s="190">
        <v>33</v>
      </c>
      <c r="J415" s="190"/>
      <c r="K415" s="190">
        <v>5</v>
      </c>
      <c r="L415" s="190"/>
      <c r="M415" s="190">
        <v>1</v>
      </c>
      <c r="N415" s="190"/>
      <c r="O415" s="190">
        <v>6</v>
      </c>
      <c r="P415" s="186"/>
      <c r="Q415" s="186"/>
      <c r="R415" s="186">
        <v>33</v>
      </c>
      <c r="S415" s="186"/>
      <c r="T415" s="186">
        <v>1</v>
      </c>
      <c r="U415" s="186"/>
      <c r="V415" s="186"/>
      <c r="W415" s="186"/>
      <c r="X415" s="186"/>
      <c r="Y415" s="186">
        <v>1</v>
      </c>
      <c r="Z415" s="186">
        <v>7</v>
      </c>
      <c r="AA415" s="190">
        <v>51</v>
      </c>
      <c r="AB415" s="186">
        <v>52</v>
      </c>
      <c r="AC415" s="186"/>
      <c r="AD415" s="175"/>
    </row>
    <row r="416" spans="1:30" s="127" customFormat="1" ht="12.75" customHeight="1">
      <c r="A416" s="131">
        <v>409</v>
      </c>
      <c r="B416" s="131" t="s">
        <v>884</v>
      </c>
      <c r="C416" s="131" t="s">
        <v>883</v>
      </c>
      <c r="D416" s="189">
        <v>15</v>
      </c>
      <c r="E416" s="190">
        <v>14</v>
      </c>
      <c r="F416" s="151">
        <v>18</v>
      </c>
      <c r="G416" s="187"/>
      <c r="H416" s="190">
        <v>5</v>
      </c>
      <c r="I416" s="190">
        <v>2</v>
      </c>
      <c r="J416" s="190"/>
      <c r="K416" s="190"/>
      <c r="L416" s="190"/>
      <c r="M416" s="190"/>
      <c r="N416" s="190"/>
      <c r="O416" s="190">
        <v>3</v>
      </c>
      <c r="P416" s="186"/>
      <c r="Q416" s="186"/>
      <c r="R416" s="186">
        <v>3</v>
      </c>
      <c r="S416" s="186"/>
      <c r="T416" s="186"/>
      <c r="U416" s="186"/>
      <c r="V416" s="186"/>
      <c r="W416" s="186"/>
      <c r="X416" s="186"/>
      <c r="Y416" s="186"/>
      <c r="Z416" s="186">
        <v>3</v>
      </c>
      <c r="AA416" s="190">
        <v>10</v>
      </c>
      <c r="AB416" s="186">
        <v>13</v>
      </c>
      <c r="AC416" s="186"/>
      <c r="AD416" s="175"/>
    </row>
    <row r="417" spans="1:30" s="127" customFormat="1" ht="12.75" customHeight="1">
      <c r="A417" s="131">
        <v>410</v>
      </c>
      <c r="B417" s="131" t="s">
        <v>886</v>
      </c>
      <c r="C417" s="131" t="s">
        <v>885</v>
      </c>
      <c r="D417" s="189">
        <v>4</v>
      </c>
      <c r="E417" s="190">
        <v>3</v>
      </c>
      <c r="F417" s="151">
        <v>4</v>
      </c>
      <c r="G417" s="187"/>
      <c r="H417" s="190">
        <v>3</v>
      </c>
      <c r="I417" s="190">
        <v>3</v>
      </c>
      <c r="J417" s="190"/>
      <c r="K417" s="190">
        <v>3</v>
      </c>
      <c r="L417" s="190"/>
      <c r="M417" s="190"/>
      <c r="N417" s="190"/>
      <c r="O417" s="190"/>
      <c r="P417" s="186"/>
      <c r="Q417" s="186"/>
      <c r="R417" s="186">
        <v>3</v>
      </c>
      <c r="S417" s="186"/>
      <c r="T417" s="186"/>
      <c r="U417" s="186"/>
      <c r="V417" s="186"/>
      <c r="W417" s="186"/>
      <c r="X417" s="186"/>
      <c r="Y417" s="186"/>
      <c r="Z417" s="186"/>
      <c r="AA417" s="190">
        <v>1</v>
      </c>
      <c r="AB417" s="186">
        <v>1</v>
      </c>
      <c r="AC417" s="186"/>
      <c r="AD417" s="175"/>
    </row>
    <row r="418" spans="1:30" s="127" customFormat="1" ht="12.75" customHeight="1">
      <c r="A418" s="131">
        <v>411</v>
      </c>
      <c r="B418" s="131">
        <v>410</v>
      </c>
      <c r="C418" s="131" t="s">
        <v>887</v>
      </c>
      <c r="D418" s="189">
        <v>8</v>
      </c>
      <c r="E418" s="190">
        <v>4</v>
      </c>
      <c r="F418" s="151">
        <v>11</v>
      </c>
      <c r="G418" s="187"/>
      <c r="H418" s="190">
        <v>1</v>
      </c>
      <c r="I418" s="190"/>
      <c r="J418" s="190"/>
      <c r="K418" s="190"/>
      <c r="L418" s="190"/>
      <c r="M418" s="190"/>
      <c r="N418" s="190"/>
      <c r="O418" s="190">
        <v>1</v>
      </c>
      <c r="P418" s="186"/>
      <c r="Q418" s="186"/>
      <c r="R418" s="186"/>
      <c r="S418" s="186"/>
      <c r="T418" s="186"/>
      <c r="U418" s="186"/>
      <c r="V418" s="186"/>
      <c r="W418" s="186"/>
      <c r="X418" s="186"/>
      <c r="Y418" s="186"/>
      <c r="Z418" s="186">
        <v>1</v>
      </c>
      <c r="AA418" s="190">
        <v>7</v>
      </c>
      <c r="AB418" s="186">
        <v>10</v>
      </c>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v>413</v>
      </c>
      <c r="C421" s="131" t="s">
        <v>891</v>
      </c>
      <c r="D421" s="189">
        <v>8</v>
      </c>
      <c r="E421" s="190">
        <v>8</v>
      </c>
      <c r="F421" s="151">
        <v>8</v>
      </c>
      <c r="G421" s="187"/>
      <c r="H421" s="190">
        <v>8</v>
      </c>
      <c r="I421" s="190">
        <v>6</v>
      </c>
      <c r="J421" s="190"/>
      <c r="K421" s="190">
        <v>4</v>
      </c>
      <c r="L421" s="190"/>
      <c r="M421" s="190"/>
      <c r="N421" s="190"/>
      <c r="O421" s="190">
        <v>2</v>
      </c>
      <c r="P421" s="186"/>
      <c r="Q421" s="186"/>
      <c r="R421" s="186">
        <v>6</v>
      </c>
      <c r="S421" s="186"/>
      <c r="T421" s="186"/>
      <c r="U421" s="186"/>
      <c r="V421" s="186"/>
      <c r="W421" s="186"/>
      <c r="X421" s="186"/>
      <c r="Y421" s="186"/>
      <c r="Z421" s="186">
        <v>2</v>
      </c>
      <c r="AA421" s="190"/>
      <c r="AB421" s="186"/>
      <c r="AC421" s="186"/>
      <c r="AD421" s="175"/>
    </row>
    <row r="422" spans="1:30" s="127" customFormat="1" ht="12.75" customHeight="1">
      <c r="A422" s="131">
        <v>415</v>
      </c>
      <c r="B422" s="131" t="s">
        <v>893</v>
      </c>
      <c r="C422" s="131" t="s">
        <v>892</v>
      </c>
      <c r="D422" s="189">
        <v>6</v>
      </c>
      <c r="E422" s="190">
        <v>6</v>
      </c>
      <c r="F422" s="151">
        <v>6</v>
      </c>
      <c r="G422" s="187"/>
      <c r="H422" s="190">
        <v>5</v>
      </c>
      <c r="I422" s="190">
        <v>3</v>
      </c>
      <c r="J422" s="190"/>
      <c r="K422" s="190"/>
      <c r="L422" s="190"/>
      <c r="M422" s="190"/>
      <c r="N422" s="190"/>
      <c r="O422" s="190">
        <v>2</v>
      </c>
      <c r="P422" s="186"/>
      <c r="Q422" s="186"/>
      <c r="R422" s="186">
        <v>3</v>
      </c>
      <c r="S422" s="186"/>
      <c r="T422" s="186"/>
      <c r="U422" s="186"/>
      <c r="V422" s="186"/>
      <c r="W422" s="186"/>
      <c r="X422" s="186"/>
      <c r="Y422" s="186"/>
      <c r="Z422" s="186">
        <v>2</v>
      </c>
      <c r="AA422" s="190">
        <v>1</v>
      </c>
      <c r="AB422" s="186">
        <v>1</v>
      </c>
      <c r="AC422" s="186"/>
      <c r="AD422" s="175"/>
    </row>
    <row r="423" spans="1:30" s="127" customFormat="1" ht="12.75" customHeight="1">
      <c r="A423" s="131">
        <v>416</v>
      </c>
      <c r="B423" s="131" t="s">
        <v>895</v>
      </c>
      <c r="C423" s="131" t="s">
        <v>894</v>
      </c>
      <c r="D423" s="189">
        <v>1</v>
      </c>
      <c r="E423" s="190">
        <v>1</v>
      </c>
      <c r="F423" s="151">
        <v>1</v>
      </c>
      <c r="G423" s="187"/>
      <c r="H423" s="190"/>
      <c r="I423" s="190"/>
      <c r="J423" s="190"/>
      <c r="K423" s="190"/>
      <c r="L423" s="190"/>
      <c r="M423" s="190"/>
      <c r="N423" s="190"/>
      <c r="O423" s="190"/>
      <c r="P423" s="186"/>
      <c r="Q423" s="186"/>
      <c r="R423" s="186"/>
      <c r="S423" s="186"/>
      <c r="T423" s="186"/>
      <c r="U423" s="186"/>
      <c r="V423" s="186"/>
      <c r="W423" s="186"/>
      <c r="X423" s="186"/>
      <c r="Y423" s="186"/>
      <c r="Z423" s="186"/>
      <c r="AA423" s="190">
        <v>1</v>
      </c>
      <c r="AB423" s="186">
        <v>1</v>
      </c>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915</v>
      </c>
      <c r="C433" s="131" t="s">
        <v>914</v>
      </c>
      <c r="D433" s="189">
        <v>4</v>
      </c>
      <c r="E433" s="190">
        <v>1</v>
      </c>
      <c r="F433" s="151">
        <v>4</v>
      </c>
      <c r="G433" s="187"/>
      <c r="H433" s="190"/>
      <c r="I433" s="190"/>
      <c r="J433" s="190"/>
      <c r="K433" s="190"/>
      <c r="L433" s="190"/>
      <c r="M433" s="190"/>
      <c r="N433" s="190"/>
      <c r="O433" s="190"/>
      <c r="P433" s="186"/>
      <c r="Q433" s="186"/>
      <c r="R433" s="186"/>
      <c r="S433" s="186"/>
      <c r="T433" s="186"/>
      <c r="U433" s="186"/>
      <c r="V433" s="186"/>
      <c r="W433" s="186"/>
      <c r="X433" s="186"/>
      <c r="Y433" s="186"/>
      <c r="Z433" s="186"/>
      <c r="AA433" s="190">
        <v>4</v>
      </c>
      <c r="AB433" s="186">
        <v>4</v>
      </c>
      <c r="AC433" s="186"/>
      <c r="AD433" s="175"/>
    </row>
    <row r="434" spans="1:30" s="127" customFormat="1" ht="12.75" customHeight="1">
      <c r="A434" s="131">
        <v>427</v>
      </c>
      <c r="B434" s="131">
        <v>426</v>
      </c>
      <c r="C434" s="131" t="s">
        <v>916</v>
      </c>
      <c r="D434" s="189"/>
      <c r="E434" s="190"/>
      <c r="F434" s="151">
        <v>2</v>
      </c>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v>2</v>
      </c>
      <c r="AC434" s="186"/>
      <c r="AD434" s="175"/>
    </row>
    <row r="435" spans="1:30" s="127" customFormat="1" ht="12.75" customHeight="1">
      <c r="A435" s="131">
        <v>428</v>
      </c>
      <c r="B435" s="131" t="s">
        <v>917</v>
      </c>
      <c r="C435" s="131" t="s">
        <v>912</v>
      </c>
      <c r="D435" s="189">
        <v>5</v>
      </c>
      <c r="E435" s="190">
        <v>1</v>
      </c>
      <c r="F435" s="151">
        <v>5</v>
      </c>
      <c r="G435" s="187"/>
      <c r="H435" s="190"/>
      <c r="I435" s="190"/>
      <c r="J435" s="190"/>
      <c r="K435" s="190"/>
      <c r="L435" s="190"/>
      <c r="M435" s="190"/>
      <c r="N435" s="190"/>
      <c r="O435" s="190"/>
      <c r="P435" s="186"/>
      <c r="Q435" s="186"/>
      <c r="R435" s="186"/>
      <c r="S435" s="186"/>
      <c r="T435" s="186"/>
      <c r="U435" s="186"/>
      <c r="V435" s="186"/>
      <c r="W435" s="186"/>
      <c r="X435" s="186"/>
      <c r="Y435" s="186"/>
      <c r="Z435" s="186"/>
      <c r="AA435" s="190">
        <v>5</v>
      </c>
      <c r="AB435" s="186">
        <v>5</v>
      </c>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c r="A445" s="131">
        <v>438</v>
      </c>
      <c r="B445" s="131" t="s">
        <v>1077</v>
      </c>
      <c r="C445" s="131" t="s">
        <v>1078</v>
      </c>
      <c r="D445" s="189">
        <v>1</v>
      </c>
      <c r="E445" s="190">
        <v>1</v>
      </c>
      <c r="F445" s="151">
        <v>1</v>
      </c>
      <c r="G445" s="187"/>
      <c r="H445" s="190"/>
      <c r="I445" s="190"/>
      <c r="J445" s="190"/>
      <c r="K445" s="190"/>
      <c r="L445" s="190"/>
      <c r="M445" s="190"/>
      <c r="N445" s="190"/>
      <c r="O445" s="190"/>
      <c r="P445" s="186"/>
      <c r="Q445" s="186"/>
      <c r="R445" s="186"/>
      <c r="S445" s="186"/>
      <c r="T445" s="186"/>
      <c r="U445" s="186"/>
      <c r="V445" s="186"/>
      <c r="W445" s="186"/>
      <c r="X445" s="186"/>
      <c r="Y445" s="186"/>
      <c r="Z445" s="186"/>
      <c r="AA445" s="190">
        <v>1</v>
      </c>
      <c r="AB445" s="186">
        <v>1</v>
      </c>
      <c r="AC445" s="186"/>
      <c r="AD445" s="175"/>
    </row>
    <row r="446" spans="1:30" s="128" customFormat="1" ht="12.75" customHeight="1">
      <c r="A446" s="131">
        <v>439</v>
      </c>
      <c r="B446" s="132" t="s">
        <v>936</v>
      </c>
      <c r="C446" s="132" t="s">
        <v>1059</v>
      </c>
      <c r="D446" s="189">
        <v>71</v>
      </c>
      <c r="E446" s="190">
        <v>63</v>
      </c>
      <c r="F446" s="151">
        <v>78</v>
      </c>
      <c r="G446" s="187"/>
      <c r="H446" s="190">
        <v>27</v>
      </c>
      <c r="I446" s="190">
        <v>22</v>
      </c>
      <c r="J446" s="190">
        <v>1</v>
      </c>
      <c r="K446" s="190">
        <v>15</v>
      </c>
      <c r="L446" s="190">
        <v>2</v>
      </c>
      <c r="M446" s="190"/>
      <c r="N446" s="190"/>
      <c r="O446" s="190">
        <v>3</v>
      </c>
      <c r="P446" s="186"/>
      <c r="Q446" s="186"/>
      <c r="R446" s="186">
        <v>25</v>
      </c>
      <c r="S446" s="186"/>
      <c r="T446" s="186"/>
      <c r="U446" s="186"/>
      <c r="V446" s="186"/>
      <c r="W446" s="186"/>
      <c r="X446" s="186">
        <v>2</v>
      </c>
      <c r="Y446" s="186"/>
      <c r="Z446" s="186">
        <v>3</v>
      </c>
      <c r="AA446" s="190">
        <v>44</v>
      </c>
      <c r="AB446" s="186">
        <v>49</v>
      </c>
      <c r="AC446" s="186"/>
      <c r="AD446" s="129"/>
    </row>
    <row r="447" spans="1:30" s="127" customFormat="1" ht="12.75" customHeight="1">
      <c r="A447" s="131">
        <v>440</v>
      </c>
      <c r="B447" s="131">
        <v>436</v>
      </c>
      <c r="C447" s="131" t="s">
        <v>937</v>
      </c>
      <c r="D447" s="189">
        <v>1</v>
      </c>
      <c r="E447" s="190">
        <v>1</v>
      </c>
      <c r="F447" s="151">
        <v>1</v>
      </c>
      <c r="G447" s="187"/>
      <c r="H447" s="190">
        <v>1</v>
      </c>
      <c r="I447" s="190">
        <v>1</v>
      </c>
      <c r="J447" s="190"/>
      <c r="K447" s="190">
        <v>1</v>
      </c>
      <c r="L447" s="190"/>
      <c r="M447" s="190"/>
      <c r="N447" s="190"/>
      <c r="O447" s="190"/>
      <c r="P447" s="186"/>
      <c r="Q447" s="186"/>
      <c r="R447" s="186">
        <v>1</v>
      </c>
      <c r="S447" s="186"/>
      <c r="T447" s="186"/>
      <c r="U447" s="186"/>
      <c r="V447" s="186"/>
      <c r="W447" s="186"/>
      <c r="X447" s="186"/>
      <c r="Y447" s="186"/>
      <c r="Z447" s="186"/>
      <c r="AA447" s="190"/>
      <c r="AB447" s="186"/>
      <c r="AC447" s="186"/>
      <c r="AD447" s="175"/>
    </row>
    <row r="448" spans="1:30" s="127" customFormat="1" ht="12.75" customHeight="1">
      <c r="A448" s="131">
        <v>441</v>
      </c>
      <c r="B448" s="131" t="s">
        <v>939</v>
      </c>
      <c r="C448" s="131" t="s">
        <v>938</v>
      </c>
      <c r="D448" s="189">
        <v>2</v>
      </c>
      <c r="E448" s="190">
        <v>1</v>
      </c>
      <c r="F448" s="151">
        <v>2</v>
      </c>
      <c r="G448" s="187"/>
      <c r="H448" s="190"/>
      <c r="I448" s="190"/>
      <c r="J448" s="190"/>
      <c r="K448" s="190"/>
      <c r="L448" s="190"/>
      <c r="M448" s="190"/>
      <c r="N448" s="190"/>
      <c r="O448" s="190"/>
      <c r="P448" s="186"/>
      <c r="Q448" s="186"/>
      <c r="R448" s="186"/>
      <c r="S448" s="186"/>
      <c r="T448" s="186"/>
      <c r="U448" s="186"/>
      <c r="V448" s="186"/>
      <c r="W448" s="186"/>
      <c r="X448" s="186"/>
      <c r="Y448" s="186"/>
      <c r="Z448" s="186"/>
      <c r="AA448" s="190">
        <v>2</v>
      </c>
      <c r="AB448" s="186">
        <v>2</v>
      </c>
      <c r="AC448" s="186"/>
      <c r="AD448" s="175"/>
    </row>
    <row r="449" spans="1:30" s="127" customFormat="1" ht="12.75" customHeight="1">
      <c r="A449" s="131">
        <v>442</v>
      </c>
      <c r="B449" s="131" t="s">
        <v>1079</v>
      </c>
      <c r="C449" s="131" t="s">
        <v>1080</v>
      </c>
      <c r="D449" s="189">
        <v>34</v>
      </c>
      <c r="E449" s="190">
        <v>34</v>
      </c>
      <c r="F449" s="151">
        <v>34</v>
      </c>
      <c r="G449" s="187"/>
      <c r="H449" s="190">
        <v>19</v>
      </c>
      <c r="I449" s="190">
        <v>15</v>
      </c>
      <c r="J449" s="190">
        <v>1</v>
      </c>
      <c r="K449" s="190">
        <v>12</v>
      </c>
      <c r="L449" s="190">
        <v>2</v>
      </c>
      <c r="M449" s="190"/>
      <c r="N449" s="190"/>
      <c r="O449" s="190">
        <v>2</v>
      </c>
      <c r="P449" s="186"/>
      <c r="Q449" s="186"/>
      <c r="R449" s="186">
        <v>16</v>
      </c>
      <c r="S449" s="186"/>
      <c r="T449" s="186"/>
      <c r="U449" s="186"/>
      <c r="V449" s="186"/>
      <c r="W449" s="186"/>
      <c r="X449" s="186">
        <v>2</v>
      </c>
      <c r="Y449" s="186"/>
      <c r="Z449" s="186">
        <v>2</v>
      </c>
      <c r="AA449" s="190">
        <v>15</v>
      </c>
      <c r="AB449" s="186">
        <v>15</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c r="A451" s="131">
        <v>444</v>
      </c>
      <c r="B451" s="131">
        <v>438</v>
      </c>
      <c r="C451" s="131" t="s">
        <v>941</v>
      </c>
      <c r="D451" s="189">
        <v>28</v>
      </c>
      <c r="E451" s="190">
        <v>22</v>
      </c>
      <c r="F451" s="151">
        <v>34</v>
      </c>
      <c r="G451" s="187"/>
      <c r="H451" s="190">
        <v>5</v>
      </c>
      <c r="I451" s="190">
        <v>4</v>
      </c>
      <c r="J451" s="190"/>
      <c r="K451" s="190"/>
      <c r="L451" s="190"/>
      <c r="M451" s="190"/>
      <c r="N451" s="190"/>
      <c r="O451" s="190">
        <v>1</v>
      </c>
      <c r="P451" s="186"/>
      <c r="Q451" s="186"/>
      <c r="R451" s="186">
        <v>5</v>
      </c>
      <c r="S451" s="186"/>
      <c r="T451" s="186"/>
      <c r="U451" s="186"/>
      <c r="V451" s="186"/>
      <c r="W451" s="186"/>
      <c r="X451" s="186"/>
      <c r="Y451" s="186"/>
      <c r="Z451" s="186">
        <v>1</v>
      </c>
      <c r="AA451" s="190">
        <v>23</v>
      </c>
      <c r="AB451" s="186">
        <v>28</v>
      </c>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c r="A455" s="131">
        <v>448</v>
      </c>
      <c r="B455" s="131">
        <v>442</v>
      </c>
      <c r="C455" s="131" t="s">
        <v>945</v>
      </c>
      <c r="D455" s="189">
        <v>1</v>
      </c>
      <c r="E455" s="190">
        <v>1</v>
      </c>
      <c r="F455" s="151">
        <v>1</v>
      </c>
      <c r="G455" s="187"/>
      <c r="H455" s="190"/>
      <c r="I455" s="190"/>
      <c r="J455" s="190"/>
      <c r="K455" s="190"/>
      <c r="L455" s="190"/>
      <c r="M455" s="190"/>
      <c r="N455" s="190"/>
      <c r="O455" s="190"/>
      <c r="P455" s="186"/>
      <c r="Q455" s="186"/>
      <c r="R455" s="186"/>
      <c r="S455" s="186"/>
      <c r="T455" s="186"/>
      <c r="U455" s="186"/>
      <c r="V455" s="186"/>
      <c r="W455" s="186"/>
      <c r="X455" s="186"/>
      <c r="Y455" s="186"/>
      <c r="Z455" s="186"/>
      <c r="AA455" s="190">
        <v>1</v>
      </c>
      <c r="AB455" s="186">
        <v>1</v>
      </c>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c r="A460" s="131">
        <v>453</v>
      </c>
      <c r="B460" s="131">
        <v>447</v>
      </c>
      <c r="C460" s="131" t="s">
        <v>952</v>
      </c>
      <c r="D460" s="189">
        <v>5</v>
      </c>
      <c r="E460" s="190">
        <v>4</v>
      </c>
      <c r="F460" s="151">
        <v>6</v>
      </c>
      <c r="G460" s="187"/>
      <c r="H460" s="190">
        <v>2</v>
      </c>
      <c r="I460" s="190">
        <v>2</v>
      </c>
      <c r="J460" s="190"/>
      <c r="K460" s="190">
        <v>2</v>
      </c>
      <c r="L460" s="190"/>
      <c r="M460" s="190"/>
      <c r="N460" s="190"/>
      <c r="O460" s="190"/>
      <c r="P460" s="186"/>
      <c r="Q460" s="186"/>
      <c r="R460" s="186">
        <v>3</v>
      </c>
      <c r="S460" s="186"/>
      <c r="T460" s="186"/>
      <c r="U460" s="186"/>
      <c r="V460" s="186"/>
      <c r="W460" s="186"/>
      <c r="X460" s="186"/>
      <c r="Y460" s="186"/>
      <c r="Z460" s="186"/>
      <c r="AA460" s="190">
        <v>3</v>
      </c>
      <c r="AB460" s="186">
        <v>3</v>
      </c>
      <c r="AC460" s="186"/>
      <c r="AD460" s="175"/>
    </row>
    <row r="461" spans="1:29" ht="12.75" customHeight="1">
      <c r="A461" s="131">
        <v>454</v>
      </c>
      <c r="B461" s="51"/>
      <c r="C461" s="52" t="s">
        <v>163</v>
      </c>
      <c r="D461" s="162">
        <f aca="true" t="shared" si="0" ref="D461:AC461">SUM(D8,D20,D53,D64,D71,D104,D121,D176,D199,D228,D234,D254,D270,D297,D311,D341,D351,D372,D408,D446)</f>
        <v>19371</v>
      </c>
      <c r="E461" s="162">
        <f t="shared" si="0"/>
        <v>7925</v>
      </c>
      <c r="F461" s="162">
        <f t="shared" si="0"/>
        <v>23407</v>
      </c>
      <c r="G461" s="162">
        <f t="shared" si="0"/>
        <v>876</v>
      </c>
      <c r="H461" s="162">
        <f t="shared" si="0"/>
        <v>6886</v>
      </c>
      <c r="I461" s="162">
        <f t="shared" si="0"/>
        <v>5521</v>
      </c>
      <c r="J461" s="162">
        <f t="shared" si="0"/>
        <v>17</v>
      </c>
      <c r="K461" s="162">
        <f t="shared" si="0"/>
        <v>194</v>
      </c>
      <c r="L461" s="162">
        <f t="shared" si="0"/>
        <v>15</v>
      </c>
      <c r="M461" s="162">
        <f t="shared" si="0"/>
        <v>101</v>
      </c>
      <c r="N461" s="162">
        <f t="shared" si="0"/>
        <v>1010</v>
      </c>
      <c r="O461" s="162">
        <f t="shared" si="0"/>
        <v>182</v>
      </c>
      <c r="P461" s="162">
        <f t="shared" si="0"/>
        <v>43</v>
      </c>
      <c r="Q461" s="162">
        <f t="shared" si="0"/>
        <v>14</v>
      </c>
      <c r="R461" s="162">
        <f t="shared" si="0"/>
        <v>5604</v>
      </c>
      <c r="S461" s="162">
        <f t="shared" si="0"/>
        <v>27</v>
      </c>
      <c r="T461" s="162">
        <f t="shared" si="0"/>
        <v>81</v>
      </c>
      <c r="U461" s="162">
        <f t="shared" si="0"/>
        <v>1085</v>
      </c>
      <c r="V461" s="162">
        <f t="shared" si="0"/>
        <v>43</v>
      </c>
      <c r="W461" s="162">
        <f t="shared" si="0"/>
        <v>16</v>
      </c>
      <c r="X461" s="162">
        <f t="shared" si="0"/>
        <v>15</v>
      </c>
      <c r="Y461" s="162">
        <f t="shared" si="0"/>
        <v>120</v>
      </c>
      <c r="Z461" s="162">
        <f t="shared" si="0"/>
        <v>234</v>
      </c>
      <c r="AA461" s="162">
        <f t="shared" si="0"/>
        <v>12485</v>
      </c>
      <c r="AB461" s="162">
        <f t="shared" si="0"/>
        <v>16209</v>
      </c>
      <c r="AC461" s="162">
        <f t="shared" si="0"/>
        <v>813</v>
      </c>
    </row>
    <row r="462" spans="1:29" ht="12.75" customHeight="1">
      <c r="A462" s="131">
        <v>455</v>
      </c>
      <c r="B462" s="51"/>
      <c r="C462" s="145" t="s">
        <v>217</v>
      </c>
      <c r="D462" s="163">
        <v>135</v>
      </c>
      <c r="E462" s="162">
        <v>6</v>
      </c>
      <c r="F462" s="163">
        <v>331</v>
      </c>
      <c r="G462" s="162">
        <v>69</v>
      </c>
      <c r="H462" s="162">
        <v>10</v>
      </c>
      <c r="I462" s="162">
        <v>4</v>
      </c>
      <c r="J462" s="93" t="s">
        <v>152</v>
      </c>
      <c r="K462" s="93" t="s">
        <v>152</v>
      </c>
      <c r="L462" s="162"/>
      <c r="M462" s="162">
        <v>2</v>
      </c>
      <c r="N462" s="162">
        <v>4</v>
      </c>
      <c r="O462" s="162"/>
      <c r="P462" s="162"/>
      <c r="Q462" s="162"/>
      <c r="R462" s="163">
        <v>5</v>
      </c>
      <c r="S462" s="163">
        <v>2</v>
      </c>
      <c r="T462" s="163"/>
      <c r="U462" s="163">
        <v>11</v>
      </c>
      <c r="V462" s="163"/>
      <c r="W462" s="162"/>
      <c r="X462" s="163"/>
      <c r="Y462" s="163">
        <v>2</v>
      </c>
      <c r="Z462" s="162"/>
      <c r="AA462" s="162">
        <v>125</v>
      </c>
      <c r="AB462" s="163">
        <v>313</v>
      </c>
      <c r="AC462" s="163">
        <v>72</v>
      </c>
    </row>
    <row r="463" spans="1:29" ht="12.75" customHeight="1">
      <c r="A463" s="131">
        <v>456</v>
      </c>
      <c r="B463" s="51"/>
      <c r="C463" s="145" t="s">
        <v>205</v>
      </c>
      <c r="D463" s="163">
        <v>18728</v>
      </c>
      <c r="E463" s="162">
        <v>7718</v>
      </c>
      <c r="F463" s="163">
        <v>22586</v>
      </c>
      <c r="G463" s="162">
        <v>795</v>
      </c>
      <c r="H463" s="162">
        <v>6665</v>
      </c>
      <c r="I463" s="162">
        <v>5516</v>
      </c>
      <c r="J463" s="164">
        <v>17</v>
      </c>
      <c r="K463" s="164">
        <v>194</v>
      </c>
      <c r="L463" s="164">
        <v>15</v>
      </c>
      <c r="M463" s="164">
        <v>87</v>
      </c>
      <c r="N463" s="164">
        <v>859</v>
      </c>
      <c r="O463" s="164">
        <v>182</v>
      </c>
      <c r="P463" s="164">
        <v>4</v>
      </c>
      <c r="Q463" s="164">
        <v>2</v>
      </c>
      <c r="R463" s="164">
        <v>5598</v>
      </c>
      <c r="S463" s="164">
        <v>25</v>
      </c>
      <c r="T463" s="164">
        <v>81</v>
      </c>
      <c r="U463" s="164">
        <v>925</v>
      </c>
      <c r="V463" s="164">
        <v>4</v>
      </c>
      <c r="W463" s="164">
        <v>3</v>
      </c>
      <c r="X463" s="164">
        <v>15</v>
      </c>
      <c r="Y463" s="164">
        <v>106</v>
      </c>
      <c r="Z463" s="164">
        <v>234</v>
      </c>
      <c r="AA463" s="165">
        <v>12063</v>
      </c>
      <c r="AB463" s="164">
        <v>15620</v>
      </c>
      <c r="AC463" s="164">
        <v>741</v>
      </c>
    </row>
    <row r="464" spans="1:29" ht="25.5" customHeight="1">
      <c r="A464" s="131">
        <v>457</v>
      </c>
      <c r="B464" s="51"/>
      <c r="C464" s="145" t="s">
        <v>214</v>
      </c>
      <c r="D464" s="164">
        <v>129</v>
      </c>
      <c r="E464" s="164">
        <v>53</v>
      </c>
      <c r="F464" s="164">
        <v>129</v>
      </c>
      <c r="G464" s="164"/>
      <c r="H464" s="164">
        <v>43</v>
      </c>
      <c r="I464" s="164"/>
      <c r="J464" s="164"/>
      <c r="K464" s="164"/>
      <c r="L464" s="164"/>
      <c r="M464" s="164">
        <v>1</v>
      </c>
      <c r="N464" s="164">
        <v>3</v>
      </c>
      <c r="O464" s="164"/>
      <c r="P464" s="164">
        <v>39</v>
      </c>
      <c r="Q464" s="164"/>
      <c r="R464" s="164"/>
      <c r="S464" s="164"/>
      <c r="T464" s="164"/>
      <c r="U464" s="164">
        <v>3</v>
      </c>
      <c r="V464" s="164">
        <v>39</v>
      </c>
      <c r="W464" s="164"/>
      <c r="X464" s="164"/>
      <c r="Y464" s="164">
        <v>1</v>
      </c>
      <c r="Z464" s="164"/>
      <c r="AA464" s="164">
        <v>86</v>
      </c>
      <c r="AB464" s="164">
        <v>86</v>
      </c>
      <c r="AC464" s="164"/>
    </row>
    <row r="465" spans="1:29" ht="25.5" customHeight="1">
      <c r="A465" s="131">
        <v>458</v>
      </c>
      <c r="B465" s="51"/>
      <c r="C465" s="145" t="s">
        <v>215</v>
      </c>
      <c r="D465" s="164">
        <v>22</v>
      </c>
      <c r="E465" s="164">
        <v>11</v>
      </c>
      <c r="F465" s="164">
        <v>23</v>
      </c>
      <c r="G465" s="164"/>
      <c r="H465" s="164">
        <v>13</v>
      </c>
      <c r="I465" s="164"/>
      <c r="J465" s="164"/>
      <c r="K465" s="164"/>
      <c r="L465" s="164"/>
      <c r="M465" s="164"/>
      <c r="N465" s="164">
        <v>1</v>
      </c>
      <c r="O465" s="164"/>
      <c r="P465" s="164"/>
      <c r="Q465" s="164">
        <v>12</v>
      </c>
      <c r="R465" s="164"/>
      <c r="S465" s="164"/>
      <c r="T465" s="164"/>
      <c r="U465" s="164">
        <v>1</v>
      </c>
      <c r="V465" s="164"/>
      <c r="W465" s="164">
        <v>13</v>
      </c>
      <c r="X465" s="164"/>
      <c r="Y465" s="164"/>
      <c r="Z465" s="164"/>
      <c r="AA465" s="164">
        <v>9</v>
      </c>
      <c r="AB465" s="164">
        <v>9</v>
      </c>
      <c r="AC465" s="164"/>
    </row>
    <row r="466" spans="1:29" ht="25.5" customHeight="1">
      <c r="A466" s="131">
        <v>459</v>
      </c>
      <c r="B466" s="51"/>
      <c r="C466" s="145" t="s">
        <v>208</v>
      </c>
      <c r="D466" s="164">
        <v>356</v>
      </c>
      <c r="E466" s="164">
        <v>137</v>
      </c>
      <c r="F466" s="164">
        <v>359</v>
      </c>
      <c r="G466" s="164"/>
      <c r="H466" s="164">
        <v>155</v>
      </c>
      <c r="I466" s="164">
        <v>1</v>
      </c>
      <c r="J466" s="164"/>
      <c r="K466" s="164"/>
      <c r="L466" s="164"/>
      <c r="M466" s="164">
        <v>11</v>
      </c>
      <c r="N466" s="164">
        <v>143</v>
      </c>
      <c r="O466" s="164"/>
      <c r="P466" s="164"/>
      <c r="Q466" s="164"/>
      <c r="R466" s="164">
        <v>1</v>
      </c>
      <c r="S466" s="164"/>
      <c r="T466" s="164"/>
      <c r="U466" s="164">
        <v>145</v>
      </c>
      <c r="V466" s="164"/>
      <c r="W466" s="164"/>
      <c r="X466" s="164"/>
      <c r="Y466" s="164">
        <v>11</v>
      </c>
      <c r="Z466" s="164"/>
      <c r="AA466" s="164">
        <v>201</v>
      </c>
      <c r="AB466" s="164">
        <v>202</v>
      </c>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2525</v>
      </c>
      <c r="E468" s="164">
        <v>2350</v>
      </c>
      <c r="F468" s="164">
        <v>2527</v>
      </c>
      <c r="G468" s="164"/>
      <c r="H468" s="164">
        <v>2368</v>
      </c>
      <c r="I468" s="164">
        <v>2330</v>
      </c>
      <c r="J468" s="164">
        <v>1</v>
      </c>
      <c r="K468" s="164">
        <v>1</v>
      </c>
      <c r="L468" s="164"/>
      <c r="M468" s="164">
        <v>4</v>
      </c>
      <c r="N468" s="164">
        <v>32</v>
      </c>
      <c r="O468" s="164">
        <v>2</v>
      </c>
      <c r="P468" s="164"/>
      <c r="Q468" s="164"/>
      <c r="R468" s="164">
        <v>2332</v>
      </c>
      <c r="S468" s="164"/>
      <c r="T468" s="164"/>
      <c r="U468" s="164">
        <v>32</v>
      </c>
      <c r="V468" s="164"/>
      <c r="W468" s="164"/>
      <c r="X468" s="164"/>
      <c r="Y468" s="164">
        <v>4</v>
      </c>
      <c r="Z468" s="164">
        <v>2</v>
      </c>
      <c r="AA468" s="164">
        <v>157</v>
      </c>
      <c r="AB468" s="164">
        <v>157</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325</v>
      </c>
      <c r="E470" s="164">
        <v>90</v>
      </c>
      <c r="F470" s="164">
        <v>418</v>
      </c>
      <c r="G470" s="164">
        <v>15</v>
      </c>
      <c r="H470" s="164">
        <v>96</v>
      </c>
      <c r="I470" s="164">
        <v>54</v>
      </c>
      <c r="J470" s="164"/>
      <c r="K470" s="164">
        <v>7</v>
      </c>
      <c r="L470" s="164"/>
      <c r="M470" s="164"/>
      <c r="N470" s="164">
        <v>25</v>
      </c>
      <c r="O470" s="164">
        <v>2</v>
      </c>
      <c r="P470" s="164">
        <v>1</v>
      </c>
      <c r="Q470" s="164">
        <v>14</v>
      </c>
      <c r="R470" s="136">
        <v>59</v>
      </c>
      <c r="S470" s="136"/>
      <c r="T470" s="136"/>
      <c r="U470" s="136">
        <v>27</v>
      </c>
      <c r="V470" s="136">
        <v>1</v>
      </c>
      <c r="W470" s="136">
        <v>16</v>
      </c>
      <c r="X470" s="164"/>
      <c r="Y470" s="164"/>
      <c r="Z470" s="164">
        <v>2</v>
      </c>
      <c r="AA470" s="164">
        <v>229</v>
      </c>
      <c r="AB470" s="164">
        <v>313</v>
      </c>
      <c r="AC470" s="164">
        <v>15</v>
      </c>
    </row>
    <row r="471" spans="1:29" ht="12.75" customHeight="1">
      <c r="A471" s="131">
        <v>464</v>
      </c>
      <c r="B471" s="53"/>
      <c r="C471" s="125" t="s">
        <v>154</v>
      </c>
      <c r="D471" s="164">
        <v>3068</v>
      </c>
      <c r="E471" s="164">
        <v>1133</v>
      </c>
      <c r="F471" s="164">
        <v>3482</v>
      </c>
      <c r="G471" s="164">
        <v>185</v>
      </c>
      <c r="H471" s="164">
        <v>989</v>
      </c>
      <c r="I471" s="164">
        <v>730</v>
      </c>
      <c r="J471" s="164">
        <v>2</v>
      </c>
      <c r="K471" s="164">
        <v>22</v>
      </c>
      <c r="L471" s="164">
        <v>4</v>
      </c>
      <c r="M471" s="164">
        <v>19</v>
      </c>
      <c r="N471" s="164">
        <v>187</v>
      </c>
      <c r="O471" s="164">
        <v>38</v>
      </c>
      <c r="P471" s="164">
        <v>9</v>
      </c>
      <c r="Q471" s="164">
        <v>2</v>
      </c>
      <c r="R471" s="136">
        <v>732</v>
      </c>
      <c r="S471" s="136">
        <v>5</v>
      </c>
      <c r="T471" s="136">
        <v>10</v>
      </c>
      <c r="U471" s="136">
        <v>193</v>
      </c>
      <c r="V471" s="136">
        <v>9</v>
      </c>
      <c r="W471" s="136">
        <v>2</v>
      </c>
      <c r="X471" s="164">
        <v>4</v>
      </c>
      <c r="Y471" s="164">
        <v>21</v>
      </c>
      <c r="Z471" s="164">
        <v>39</v>
      </c>
      <c r="AA471" s="164">
        <v>2079</v>
      </c>
      <c r="AB471" s="164">
        <v>2472</v>
      </c>
      <c r="AC471" s="164">
        <v>171</v>
      </c>
    </row>
    <row r="472" spans="1:29" ht="25.5" customHeight="1">
      <c r="A472" s="131">
        <v>465</v>
      </c>
      <c r="B472" s="53"/>
      <c r="C472" s="125" t="s">
        <v>155</v>
      </c>
      <c r="D472" s="54">
        <v>15</v>
      </c>
      <c r="E472" s="54">
        <v>5</v>
      </c>
      <c r="F472" s="54">
        <v>21</v>
      </c>
      <c r="G472" s="54"/>
      <c r="H472" s="164"/>
      <c r="I472" s="164"/>
      <c r="J472" s="164"/>
      <c r="K472" s="164"/>
      <c r="L472" s="164"/>
      <c r="M472" s="164"/>
      <c r="N472" s="164"/>
      <c r="O472" s="164"/>
      <c r="P472" s="164"/>
      <c r="Q472" s="164"/>
      <c r="R472" s="164">
        <v>1</v>
      </c>
      <c r="S472" s="164"/>
      <c r="T472" s="164"/>
      <c r="U472" s="164"/>
      <c r="V472" s="164"/>
      <c r="W472" s="164"/>
      <c r="X472" s="164"/>
      <c r="Y472" s="164"/>
      <c r="Z472" s="164"/>
      <c r="AA472" s="164">
        <v>15</v>
      </c>
      <c r="AB472" s="164">
        <v>20</v>
      </c>
      <c r="AC472" s="164"/>
    </row>
    <row r="473" spans="1:29" ht="12.75" customHeight="1">
      <c r="A473" s="131">
        <v>466</v>
      </c>
      <c r="B473" s="130"/>
      <c r="C473" s="158" t="s">
        <v>156</v>
      </c>
      <c r="D473" s="164">
        <v>32</v>
      </c>
      <c r="E473" s="164">
        <v>9</v>
      </c>
      <c r="F473" s="164">
        <v>44</v>
      </c>
      <c r="G473" s="164"/>
      <c r="H473" s="164">
        <v>8</v>
      </c>
      <c r="I473" s="164">
        <v>7</v>
      </c>
      <c r="J473" s="164"/>
      <c r="K473" s="164"/>
      <c r="L473" s="164"/>
      <c r="M473" s="164"/>
      <c r="N473" s="164">
        <v>1</v>
      </c>
      <c r="O473" s="164"/>
      <c r="P473" s="164"/>
      <c r="Q473" s="164"/>
      <c r="R473" s="164">
        <v>8</v>
      </c>
      <c r="S473" s="164"/>
      <c r="T473" s="164"/>
      <c r="U473" s="164">
        <v>1</v>
      </c>
      <c r="V473" s="164"/>
      <c r="W473" s="164"/>
      <c r="X473" s="164"/>
      <c r="Y473" s="164"/>
      <c r="Z473" s="164"/>
      <c r="AA473" s="164">
        <v>24</v>
      </c>
      <c r="AB473" s="164">
        <v>35</v>
      </c>
      <c r="AC473" s="164">
        <v>4</v>
      </c>
    </row>
    <row r="474" spans="1:29" ht="25.5" customHeight="1">
      <c r="A474" s="131">
        <v>467</v>
      </c>
      <c r="B474" s="55"/>
      <c r="C474" s="125" t="s">
        <v>1013</v>
      </c>
      <c r="D474" s="164">
        <v>4314</v>
      </c>
      <c r="E474" s="164">
        <v>3043</v>
      </c>
      <c r="F474" s="164">
        <v>4390</v>
      </c>
      <c r="G474" s="164">
        <v>5</v>
      </c>
      <c r="H474" s="164">
        <v>3113</v>
      </c>
      <c r="I474" s="164">
        <v>2647</v>
      </c>
      <c r="J474" s="164">
        <v>2</v>
      </c>
      <c r="K474" s="164">
        <v>5</v>
      </c>
      <c r="L474" s="164">
        <v>2</v>
      </c>
      <c r="M474" s="164">
        <v>31</v>
      </c>
      <c r="N474" s="164">
        <v>410</v>
      </c>
      <c r="O474" s="164">
        <v>7</v>
      </c>
      <c r="P474" s="164">
        <v>6</v>
      </c>
      <c r="Q474" s="164">
        <v>10</v>
      </c>
      <c r="R474" s="164">
        <v>2639</v>
      </c>
      <c r="S474" s="164"/>
      <c r="T474" s="164">
        <v>9</v>
      </c>
      <c r="U474" s="164">
        <v>416</v>
      </c>
      <c r="V474" s="164">
        <v>6</v>
      </c>
      <c r="W474" s="164">
        <v>10</v>
      </c>
      <c r="X474" s="164">
        <v>2</v>
      </c>
      <c r="Y474" s="164">
        <v>32</v>
      </c>
      <c r="Z474" s="164">
        <v>7</v>
      </c>
      <c r="AA474" s="164">
        <v>1201</v>
      </c>
      <c r="AB474" s="164">
        <v>1269</v>
      </c>
      <c r="AC474" s="164">
        <v>4</v>
      </c>
    </row>
    <row r="475" spans="1:29" ht="25.5" customHeight="1">
      <c r="A475" s="131">
        <v>468</v>
      </c>
      <c r="B475" s="55"/>
      <c r="C475" s="125" t="s">
        <v>1014</v>
      </c>
      <c r="D475" s="164">
        <v>5579</v>
      </c>
      <c r="E475" s="164">
        <v>1402</v>
      </c>
      <c r="F475" s="164">
        <v>6222</v>
      </c>
      <c r="G475" s="164">
        <v>12</v>
      </c>
      <c r="H475" s="164">
        <v>1579</v>
      </c>
      <c r="I475" s="164">
        <v>1056</v>
      </c>
      <c r="J475" s="164">
        <v>13</v>
      </c>
      <c r="K475" s="164">
        <v>73</v>
      </c>
      <c r="L475" s="164">
        <v>9</v>
      </c>
      <c r="M475" s="164">
        <v>24</v>
      </c>
      <c r="N475" s="164">
        <v>442</v>
      </c>
      <c r="O475" s="164">
        <v>34</v>
      </c>
      <c r="P475" s="164">
        <v>10</v>
      </c>
      <c r="Q475" s="164">
        <v>4</v>
      </c>
      <c r="R475" s="164">
        <v>1073</v>
      </c>
      <c r="S475" s="164"/>
      <c r="T475" s="164">
        <v>15</v>
      </c>
      <c r="U475" s="164">
        <v>473</v>
      </c>
      <c r="V475" s="164">
        <v>10</v>
      </c>
      <c r="W475" s="164">
        <v>6</v>
      </c>
      <c r="X475" s="164">
        <v>9</v>
      </c>
      <c r="Y475" s="164">
        <v>24</v>
      </c>
      <c r="Z475" s="164">
        <v>43</v>
      </c>
      <c r="AA475" s="164">
        <v>4000</v>
      </c>
      <c r="AB475" s="164">
        <v>4569</v>
      </c>
      <c r="AC475" s="164">
        <v>9</v>
      </c>
    </row>
    <row r="476" spans="1:29" ht="12.75" customHeight="1">
      <c r="A476" s="131">
        <v>469</v>
      </c>
      <c r="B476" s="55"/>
      <c r="C476" s="125" t="s">
        <v>243</v>
      </c>
      <c r="D476" s="164">
        <v>6692</v>
      </c>
      <c r="E476" s="164">
        <v>2625</v>
      </c>
      <c r="F476" s="164">
        <v>8307</v>
      </c>
      <c r="G476" s="164">
        <v>135</v>
      </c>
      <c r="H476" s="164">
        <v>1782</v>
      </c>
      <c r="I476" s="164">
        <v>1551</v>
      </c>
      <c r="J476" s="164">
        <v>2</v>
      </c>
      <c r="K476" s="164">
        <v>93</v>
      </c>
      <c r="L476" s="164">
        <v>1</v>
      </c>
      <c r="M476" s="164">
        <v>22</v>
      </c>
      <c r="N476" s="164">
        <v>110</v>
      </c>
      <c r="O476" s="164">
        <v>80</v>
      </c>
      <c r="P476" s="164">
        <v>18</v>
      </c>
      <c r="Q476" s="164"/>
      <c r="R476" s="164">
        <v>1610</v>
      </c>
      <c r="S476" s="164">
        <v>6</v>
      </c>
      <c r="T476" s="164">
        <v>36</v>
      </c>
      <c r="U476" s="164">
        <v>138</v>
      </c>
      <c r="V476" s="164">
        <v>18</v>
      </c>
      <c r="W476" s="164"/>
      <c r="X476" s="164">
        <v>1</v>
      </c>
      <c r="Y476" s="164">
        <v>28</v>
      </c>
      <c r="Z476" s="164">
        <v>94</v>
      </c>
      <c r="AA476" s="164">
        <v>4910</v>
      </c>
      <c r="AB476" s="164">
        <v>6382</v>
      </c>
      <c r="AC476" s="164">
        <v>122</v>
      </c>
    </row>
    <row r="477" spans="1:29" ht="12.75" customHeight="1">
      <c r="A477" s="131">
        <v>470</v>
      </c>
      <c r="B477" s="55"/>
      <c r="C477" s="125" t="s">
        <v>244</v>
      </c>
      <c r="D477" s="164">
        <v>2786</v>
      </c>
      <c r="E477" s="164">
        <v>855</v>
      </c>
      <c r="F477" s="164">
        <v>4488</v>
      </c>
      <c r="G477" s="164">
        <v>724</v>
      </c>
      <c r="H477" s="164">
        <v>412</v>
      </c>
      <c r="I477" s="164">
        <v>267</v>
      </c>
      <c r="J477" s="164"/>
      <c r="K477" s="164">
        <v>23</v>
      </c>
      <c r="L477" s="164">
        <v>3</v>
      </c>
      <c r="M477" s="164">
        <v>24</v>
      </c>
      <c r="N477" s="164">
        <v>48</v>
      </c>
      <c r="O477" s="164">
        <v>61</v>
      </c>
      <c r="P477" s="164">
        <v>9</v>
      </c>
      <c r="Q477" s="164"/>
      <c r="R477" s="164">
        <v>282</v>
      </c>
      <c r="S477" s="164">
        <v>21</v>
      </c>
      <c r="T477" s="164">
        <v>21</v>
      </c>
      <c r="U477" s="164">
        <v>58</v>
      </c>
      <c r="V477" s="164">
        <v>9</v>
      </c>
      <c r="W477" s="164"/>
      <c r="X477" s="164">
        <v>3</v>
      </c>
      <c r="Y477" s="164">
        <v>36</v>
      </c>
      <c r="Z477" s="164">
        <v>90</v>
      </c>
      <c r="AA477" s="164">
        <v>2374</v>
      </c>
      <c r="AB477" s="164">
        <v>3989</v>
      </c>
      <c r="AC477" s="164">
        <v>678</v>
      </c>
    </row>
    <row r="478" spans="1:29" ht="25.5" customHeight="1">
      <c r="A478" s="131">
        <v>471</v>
      </c>
      <c r="B478" s="55"/>
      <c r="C478" s="125" t="s">
        <v>164</v>
      </c>
      <c r="D478" s="164">
        <v>191</v>
      </c>
      <c r="E478" s="164">
        <v>27</v>
      </c>
      <c r="F478" s="164">
        <v>672</v>
      </c>
      <c r="G478" s="164">
        <v>672</v>
      </c>
      <c r="H478" s="164">
        <v>17</v>
      </c>
      <c r="I478" s="164">
        <v>5</v>
      </c>
      <c r="J478" s="164"/>
      <c r="K478" s="164">
        <v>1</v>
      </c>
      <c r="L478" s="164"/>
      <c r="M478" s="164">
        <v>3</v>
      </c>
      <c r="N478" s="164">
        <v>6</v>
      </c>
      <c r="O478" s="164">
        <v>3</v>
      </c>
      <c r="P478" s="164"/>
      <c r="Q478" s="164"/>
      <c r="R478" s="164">
        <v>18</v>
      </c>
      <c r="S478" s="164">
        <v>25</v>
      </c>
      <c r="T478" s="164"/>
      <c r="U478" s="164">
        <v>14</v>
      </c>
      <c r="V478" s="164"/>
      <c r="W478" s="164"/>
      <c r="X478" s="164"/>
      <c r="Y478" s="164">
        <v>10</v>
      </c>
      <c r="Z478" s="164">
        <v>5</v>
      </c>
      <c r="AA478" s="164">
        <v>174</v>
      </c>
      <c r="AB478" s="164">
        <v>625</v>
      </c>
      <c r="AC478" s="164">
        <v>625</v>
      </c>
    </row>
    <row r="479" spans="1:29" ht="25.5" customHeight="1">
      <c r="A479" s="131">
        <v>472</v>
      </c>
      <c r="B479" s="55"/>
      <c r="C479" s="125" t="s">
        <v>165</v>
      </c>
      <c r="D479" s="164">
        <v>50</v>
      </c>
      <c r="E479" s="164">
        <v>11</v>
      </c>
      <c r="F479" s="164">
        <v>242</v>
      </c>
      <c r="G479" s="164">
        <v>242</v>
      </c>
      <c r="H479" s="164">
        <v>9</v>
      </c>
      <c r="I479" s="164">
        <v>5</v>
      </c>
      <c r="J479" s="164"/>
      <c r="K479" s="164">
        <v>4</v>
      </c>
      <c r="L479" s="164">
        <v>1</v>
      </c>
      <c r="M479" s="164">
        <v>1</v>
      </c>
      <c r="N479" s="164">
        <v>1</v>
      </c>
      <c r="O479" s="164">
        <v>1</v>
      </c>
      <c r="P479" s="164"/>
      <c r="Q479" s="164"/>
      <c r="R479" s="164">
        <v>4</v>
      </c>
      <c r="S479" s="164">
        <v>4</v>
      </c>
      <c r="T479" s="164">
        <v>6</v>
      </c>
      <c r="U479" s="164">
        <v>1</v>
      </c>
      <c r="V479" s="164"/>
      <c r="W479" s="164"/>
      <c r="X479" s="164">
        <v>1</v>
      </c>
      <c r="Y479" s="164">
        <v>4</v>
      </c>
      <c r="Z479" s="164">
        <v>1</v>
      </c>
      <c r="AA479" s="164">
        <v>41</v>
      </c>
      <c r="AB479" s="164">
        <v>225</v>
      </c>
      <c r="AC479" s="164">
        <v>225</v>
      </c>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&amp;L2377D5FF&amp;C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141</v>
      </c>
      <c r="B1" s="317"/>
      <c r="C1" s="317"/>
      <c r="D1" s="25"/>
    </row>
    <row r="2" spans="1:4" ht="39.75" customHeight="1">
      <c r="A2" s="26" t="s">
        <v>62</v>
      </c>
      <c r="B2" s="318" t="s">
        <v>63</v>
      </c>
      <c r="C2" s="319"/>
      <c r="D2" s="27" t="s">
        <v>64</v>
      </c>
    </row>
    <row r="3" spans="1:11" ht="19.5" customHeight="1">
      <c r="A3" s="110">
        <v>1</v>
      </c>
      <c r="B3" s="300" t="s">
        <v>233</v>
      </c>
      <c r="C3" s="301"/>
      <c r="D3" s="221">
        <v>194</v>
      </c>
      <c r="H3" s="59"/>
      <c r="I3" s="59"/>
      <c r="J3" s="59"/>
      <c r="K3" s="60"/>
    </row>
    <row r="4" spans="1:11" ht="19.5" customHeight="1">
      <c r="A4" s="110">
        <v>2</v>
      </c>
      <c r="B4" s="300" t="s">
        <v>235</v>
      </c>
      <c r="C4" s="301"/>
      <c r="D4" s="28">
        <v>214</v>
      </c>
      <c r="H4" s="59"/>
      <c r="I4" s="59"/>
      <c r="J4" s="59"/>
      <c r="K4" s="60"/>
    </row>
    <row r="5" spans="1:11" ht="19.5" customHeight="1">
      <c r="A5" s="110">
        <v>3</v>
      </c>
      <c r="B5" s="310" t="s">
        <v>222</v>
      </c>
      <c r="C5" s="311"/>
      <c r="D5" s="28">
        <v>45640.95</v>
      </c>
      <c r="H5" s="59"/>
      <c r="I5" s="59"/>
      <c r="J5" s="59"/>
      <c r="K5" s="60"/>
    </row>
    <row r="6" spans="1:11" ht="19.5" customHeight="1">
      <c r="A6" s="110">
        <v>4</v>
      </c>
      <c r="B6" s="300" t="s">
        <v>223</v>
      </c>
      <c r="C6" s="301"/>
      <c r="D6" s="28">
        <v>7</v>
      </c>
      <c r="H6" s="59"/>
      <c r="I6" s="59"/>
      <c r="J6" s="59"/>
      <c r="K6" s="60"/>
    </row>
    <row r="7" spans="1:11" ht="19.5" customHeight="1">
      <c r="A7" s="110">
        <v>5</v>
      </c>
      <c r="B7" s="300" t="s">
        <v>236</v>
      </c>
      <c r="C7" s="301"/>
      <c r="D7" s="28">
        <v>8</v>
      </c>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4"/>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v>289</v>
      </c>
      <c r="H12" s="59"/>
      <c r="I12" s="59"/>
      <c r="J12" s="59"/>
      <c r="K12" s="60"/>
    </row>
    <row r="13" spans="1:11" ht="33" customHeight="1">
      <c r="A13" s="110">
        <v>11</v>
      </c>
      <c r="B13" s="300" t="s">
        <v>242</v>
      </c>
      <c r="C13" s="301"/>
      <c r="D13" s="28"/>
      <c r="H13" s="122"/>
      <c r="I13" s="59"/>
      <c r="J13" s="59"/>
      <c r="K13" s="60"/>
    </row>
    <row r="14" spans="1:11" ht="19.5" customHeight="1">
      <c r="A14" s="110">
        <v>12</v>
      </c>
      <c r="B14" s="302" t="s">
        <v>54</v>
      </c>
      <c r="C14" s="121" t="s">
        <v>232</v>
      </c>
      <c r="D14" s="28"/>
      <c r="H14" s="122"/>
      <c r="I14" s="59"/>
      <c r="J14" s="59"/>
      <c r="K14" s="60"/>
    </row>
    <row r="15" spans="1:11" ht="19.5" customHeight="1">
      <c r="A15" s="110">
        <v>13</v>
      </c>
      <c r="B15" s="302"/>
      <c r="C15" s="121" t="s">
        <v>231</v>
      </c>
      <c r="D15" s="28"/>
      <c r="H15" s="122"/>
      <c r="I15" s="59"/>
      <c r="J15" s="59"/>
      <c r="K15" s="60"/>
    </row>
    <row r="16" spans="1:11" ht="19.5" customHeight="1">
      <c r="A16" s="110">
        <v>14</v>
      </c>
      <c r="B16" s="302"/>
      <c r="C16" s="121" t="s">
        <v>230</v>
      </c>
      <c r="D16" s="28"/>
      <c r="H16" s="122"/>
      <c r="I16" s="59"/>
      <c r="J16" s="59"/>
      <c r="K16" s="60"/>
    </row>
    <row r="17" spans="1:11" ht="19.5" customHeight="1">
      <c r="A17" s="110">
        <v>15</v>
      </c>
      <c r="B17" s="314" t="s">
        <v>127</v>
      </c>
      <c r="C17" s="314"/>
      <c r="D17" s="29">
        <v>9654330.97999999</v>
      </c>
      <c r="H17" s="61"/>
      <c r="I17" s="61"/>
      <c r="J17" s="61"/>
      <c r="K17" s="60"/>
    </row>
    <row r="18" spans="1:11" ht="19.5" customHeight="1">
      <c r="A18" s="110">
        <v>16</v>
      </c>
      <c r="B18" s="303" t="s">
        <v>70</v>
      </c>
      <c r="C18" s="303"/>
      <c r="D18" s="29">
        <v>7140447.71</v>
      </c>
      <c r="H18" s="61"/>
      <c r="I18" s="61"/>
      <c r="J18" s="61"/>
      <c r="K18" s="60"/>
    </row>
    <row r="19" spans="1:11" ht="33" customHeight="1">
      <c r="A19" s="110">
        <v>17</v>
      </c>
      <c r="B19" s="314" t="s">
        <v>171</v>
      </c>
      <c r="C19" s="314"/>
      <c r="D19" s="28"/>
      <c r="H19" s="60"/>
      <c r="I19" s="60"/>
      <c r="J19" s="60"/>
      <c r="K19" s="60"/>
    </row>
    <row r="20" spans="1:4" ht="19.5" customHeight="1">
      <c r="A20" s="110">
        <v>18</v>
      </c>
      <c r="B20" s="303" t="s">
        <v>68</v>
      </c>
      <c r="C20" s="303"/>
      <c r="D20" s="28"/>
    </row>
    <row r="21" spans="1:5" ht="19.5" customHeight="1">
      <c r="A21" s="110">
        <v>19</v>
      </c>
      <c r="B21" s="315" t="s">
        <v>173</v>
      </c>
      <c r="C21" s="316"/>
      <c r="D21" s="177">
        <v>386</v>
      </c>
      <c r="E21" s="62"/>
    </row>
    <row r="22" spans="1:4" ht="19.5" customHeight="1">
      <c r="A22" s="110">
        <v>20</v>
      </c>
      <c r="B22" s="312" t="s">
        <v>210</v>
      </c>
      <c r="C22" s="313"/>
      <c r="D22" s="178">
        <v>12</v>
      </c>
    </row>
    <row r="23" spans="1:4" ht="19.5" customHeight="1">
      <c r="A23" s="110">
        <v>21</v>
      </c>
      <c r="B23" s="307" t="s">
        <v>200</v>
      </c>
      <c r="C23" s="308"/>
      <c r="D23" s="179">
        <v>4</v>
      </c>
    </row>
    <row r="24" spans="1:4" ht="19.5" customHeight="1">
      <c r="A24" s="110">
        <v>22</v>
      </c>
      <c r="B24" s="304" t="s">
        <v>221</v>
      </c>
      <c r="C24" s="111" t="s">
        <v>194</v>
      </c>
      <c r="D24" s="180">
        <v>6</v>
      </c>
    </row>
    <row r="25" spans="1:4" ht="19.5" customHeight="1">
      <c r="A25" s="110">
        <v>23</v>
      </c>
      <c r="B25" s="305"/>
      <c r="C25" s="111" t="s">
        <v>195</v>
      </c>
      <c r="D25" s="181"/>
    </row>
    <row r="26" spans="1:4" ht="33" customHeight="1">
      <c r="A26" s="110">
        <v>24</v>
      </c>
      <c r="B26" s="305"/>
      <c r="C26" s="112" t="s">
        <v>196</v>
      </c>
      <c r="D26" s="181">
        <v>10</v>
      </c>
    </row>
    <row r="27" spans="1:4" ht="33" customHeight="1">
      <c r="A27" s="110">
        <v>25</v>
      </c>
      <c r="B27" s="305"/>
      <c r="C27" s="112" t="s">
        <v>197</v>
      </c>
      <c r="D27" s="181"/>
    </row>
    <row r="28" spans="1:5" ht="33" customHeight="1">
      <c r="A28" s="110">
        <v>26</v>
      </c>
      <c r="B28" s="305"/>
      <c r="C28" s="112" t="s">
        <v>199</v>
      </c>
      <c r="D28" s="181"/>
      <c r="E28" s="64"/>
    </row>
    <row r="29" spans="1:4" ht="19.5" customHeight="1">
      <c r="A29" s="123">
        <v>27</v>
      </c>
      <c r="B29" s="305"/>
      <c r="C29" s="111" t="s">
        <v>198</v>
      </c>
      <c r="D29" s="181"/>
    </row>
    <row r="30" spans="1:4" s="25" customFormat="1" ht="19.5" customHeight="1">
      <c r="A30" s="197">
        <v>28</v>
      </c>
      <c r="B30" s="305"/>
      <c r="C30" s="198" t="s">
        <v>977</v>
      </c>
      <c r="D30" s="199"/>
    </row>
    <row r="31" spans="1:4" s="25" customFormat="1" ht="19.5" customHeight="1">
      <c r="A31" s="197">
        <v>29</v>
      </c>
      <c r="B31" s="306"/>
      <c r="C31" s="200" t="s">
        <v>211</v>
      </c>
      <c r="D31" s="199">
        <v>2</v>
      </c>
    </row>
    <row r="32" spans="1:5" s="25" customFormat="1" ht="19.5" customHeight="1">
      <c r="A32" s="197">
        <v>30</v>
      </c>
      <c r="B32" s="309" t="s">
        <v>978</v>
      </c>
      <c r="C32" s="309"/>
      <c r="D32" s="28">
        <v>67</v>
      </c>
      <c r="E32" s="201"/>
    </row>
    <row r="33" spans="1:4" s="25" customFormat="1" ht="33" customHeight="1">
      <c r="A33" s="197">
        <v>31</v>
      </c>
      <c r="B33" s="298" t="s">
        <v>979</v>
      </c>
      <c r="C33" s="298"/>
      <c r="D33" s="28">
        <v>19</v>
      </c>
    </row>
    <row r="34" spans="1:4" s="25" customFormat="1" ht="19.5" customHeight="1">
      <c r="A34" s="197">
        <v>32</v>
      </c>
      <c r="B34" s="299" t="s">
        <v>980</v>
      </c>
      <c r="C34" s="299"/>
      <c r="D34" s="28">
        <v>1</v>
      </c>
    </row>
    <row r="35" spans="1:4" s="25" customFormat="1" ht="19.5" customHeight="1">
      <c r="A35" s="197">
        <v>33</v>
      </c>
      <c r="B35" s="298" t="s">
        <v>1005</v>
      </c>
      <c r="C35" s="298"/>
      <c r="D35" s="28">
        <v>4</v>
      </c>
    </row>
    <row r="36" spans="1:4" s="25" customFormat="1" ht="19.5" customHeight="1">
      <c r="A36" s="197">
        <v>34</v>
      </c>
      <c r="B36" s="298" t="s">
        <v>1006</v>
      </c>
      <c r="C36" s="298"/>
      <c r="D36" s="28">
        <v>14</v>
      </c>
    </row>
    <row r="37" spans="1:4" s="25" customFormat="1" ht="33" customHeight="1">
      <c r="A37" s="197">
        <v>35</v>
      </c>
      <c r="B37" s="298" t="s">
        <v>1007</v>
      </c>
      <c r="C37" s="298"/>
      <c r="D37" s="28">
        <v>251</v>
      </c>
    </row>
    <row r="38" spans="1:4" s="25" customFormat="1" ht="19.5" customHeight="1">
      <c r="A38" s="197">
        <v>36</v>
      </c>
      <c r="B38" s="298" t="s">
        <v>1008</v>
      </c>
      <c r="C38" s="298"/>
      <c r="D38" s="28">
        <v>1</v>
      </c>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&amp;L2377D5FF&amp;C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130</v>
      </c>
      <c r="B1" s="327"/>
      <c r="C1" s="327"/>
      <c r="D1" s="327"/>
      <c r="E1" s="327"/>
      <c r="F1" s="327"/>
      <c r="G1" s="327"/>
      <c r="H1" s="327"/>
      <c r="I1" s="327"/>
      <c r="J1" s="327"/>
      <c r="K1" s="327"/>
      <c r="L1" s="327"/>
      <c r="M1" s="327"/>
      <c r="N1" s="327"/>
      <c r="O1" s="327"/>
      <c r="P1" s="327"/>
      <c r="Q1" s="327"/>
    </row>
    <row r="2" spans="1:18" s="209"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71.25" customHeight="1">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372</v>
      </c>
      <c r="E18" s="204">
        <v>124</v>
      </c>
      <c r="F18" s="204">
        <v>8</v>
      </c>
      <c r="G18" s="204">
        <v>2</v>
      </c>
      <c r="H18" s="204">
        <v>9</v>
      </c>
      <c r="I18" s="204">
        <v>3</v>
      </c>
      <c r="J18" s="204">
        <v>355</v>
      </c>
      <c r="K18" s="204">
        <v>119</v>
      </c>
      <c r="L18" s="204">
        <v>50</v>
      </c>
      <c r="M18" s="204">
        <v>261</v>
      </c>
      <c r="N18" s="204">
        <v>61</v>
      </c>
      <c r="O18" s="204"/>
      <c r="P18" s="204">
        <v>42768045</v>
      </c>
      <c r="Q18" s="204">
        <v>42768045</v>
      </c>
      <c r="R18" s="172"/>
    </row>
    <row r="19" spans="1:18" ht="24.75" customHeight="1">
      <c r="A19" s="131">
        <v>14</v>
      </c>
      <c r="B19" s="131" t="s">
        <v>265</v>
      </c>
      <c r="C19" s="131" t="s">
        <v>264</v>
      </c>
      <c r="D19" s="204">
        <v>60</v>
      </c>
      <c r="E19" s="204">
        <v>29</v>
      </c>
      <c r="F19" s="204">
        <v>2</v>
      </c>
      <c r="G19" s="204">
        <v>2</v>
      </c>
      <c r="H19" s="204">
        <v>1</v>
      </c>
      <c r="I19" s="204">
        <v>1</v>
      </c>
      <c r="J19" s="204">
        <v>57</v>
      </c>
      <c r="K19" s="204">
        <v>26</v>
      </c>
      <c r="L19" s="204">
        <v>30</v>
      </c>
      <c r="M19" s="204">
        <v>7</v>
      </c>
      <c r="N19" s="204">
        <v>23</v>
      </c>
      <c r="O19" s="204"/>
      <c r="P19" s="204">
        <v>8061391</v>
      </c>
      <c r="Q19" s="204">
        <v>8061391</v>
      </c>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c r="A23" s="131">
        <v>18</v>
      </c>
      <c r="B23" s="131" t="s">
        <v>273</v>
      </c>
      <c r="C23" s="131" t="s">
        <v>272</v>
      </c>
      <c r="D23" s="204">
        <v>5</v>
      </c>
      <c r="E23" s="204">
        <v>2</v>
      </c>
      <c r="F23" s="204"/>
      <c r="G23" s="204"/>
      <c r="H23" s="204"/>
      <c r="I23" s="204"/>
      <c r="J23" s="204">
        <v>5</v>
      </c>
      <c r="K23" s="204">
        <v>2</v>
      </c>
      <c r="L23" s="204">
        <v>3</v>
      </c>
      <c r="M23" s="204">
        <v>2</v>
      </c>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105</v>
      </c>
      <c r="E25" s="204">
        <v>26</v>
      </c>
      <c r="F25" s="204">
        <v>1</v>
      </c>
      <c r="G25" s="204"/>
      <c r="H25" s="204"/>
      <c r="I25" s="204"/>
      <c r="J25" s="204">
        <v>104</v>
      </c>
      <c r="K25" s="204">
        <v>26</v>
      </c>
      <c r="L25" s="204">
        <v>17</v>
      </c>
      <c r="M25" s="204">
        <v>71</v>
      </c>
      <c r="N25" s="204">
        <v>17</v>
      </c>
      <c r="O25" s="204"/>
      <c r="P25" s="204">
        <v>34114675</v>
      </c>
      <c r="Q25" s="204">
        <v>34114675</v>
      </c>
      <c r="R25" s="172"/>
    </row>
    <row r="26" spans="1:18" ht="24.75" customHeight="1">
      <c r="A26" s="131">
        <v>21</v>
      </c>
      <c r="B26" s="131" t="s">
        <v>279</v>
      </c>
      <c r="C26" s="131" t="s">
        <v>278</v>
      </c>
      <c r="D26" s="204">
        <v>22</v>
      </c>
      <c r="E26" s="204">
        <v>4</v>
      </c>
      <c r="F26" s="204">
        <v>2</v>
      </c>
      <c r="G26" s="204"/>
      <c r="H26" s="204">
        <v>1</v>
      </c>
      <c r="I26" s="204"/>
      <c r="J26" s="204">
        <v>19</v>
      </c>
      <c r="K26" s="204">
        <v>4</v>
      </c>
      <c r="L26" s="204"/>
      <c r="M26" s="204">
        <v>16</v>
      </c>
      <c r="N26" s="204">
        <v>6</v>
      </c>
      <c r="O26" s="204"/>
      <c r="P26" s="204">
        <v>190393</v>
      </c>
      <c r="Q26" s="204">
        <v>190393</v>
      </c>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c r="A28" s="131">
        <v>23</v>
      </c>
      <c r="B28" s="131" t="s">
        <v>283</v>
      </c>
      <c r="C28" s="131" t="s">
        <v>282</v>
      </c>
      <c r="D28" s="204">
        <v>4</v>
      </c>
      <c r="E28" s="204"/>
      <c r="F28" s="204"/>
      <c r="G28" s="204"/>
      <c r="H28" s="204">
        <v>1</v>
      </c>
      <c r="I28" s="204"/>
      <c r="J28" s="204">
        <v>3</v>
      </c>
      <c r="K28" s="204"/>
      <c r="L28" s="204"/>
      <c r="M28" s="204">
        <v>4</v>
      </c>
      <c r="N28" s="204"/>
      <c r="O28" s="204"/>
      <c r="P28" s="204"/>
      <c r="Q28" s="204"/>
      <c r="R28" s="172"/>
    </row>
    <row r="29" spans="1:18" ht="24.75" customHeight="1">
      <c r="A29" s="131">
        <v>24</v>
      </c>
      <c r="B29" s="131" t="s">
        <v>285</v>
      </c>
      <c r="C29" s="131" t="s">
        <v>284</v>
      </c>
      <c r="D29" s="204">
        <v>142</v>
      </c>
      <c r="E29" s="204">
        <v>44</v>
      </c>
      <c r="F29" s="204">
        <v>3</v>
      </c>
      <c r="G29" s="204"/>
      <c r="H29" s="204">
        <v>6</v>
      </c>
      <c r="I29" s="204">
        <v>2</v>
      </c>
      <c r="J29" s="204">
        <v>133</v>
      </c>
      <c r="K29" s="204">
        <v>42</v>
      </c>
      <c r="L29" s="204"/>
      <c r="M29" s="204">
        <v>136</v>
      </c>
      <c r="N29" s="204">
        <v>6</v>
      </c>
      <c r="O29" s="204"/>
      <c r="P29" s="204">
        <v>88318</v>
      </c>
      <c r="Q29" s="204">
        <v>88318</v>
      </c>
      <c r="R29" s="172"/>
    </row>
    <row r="30" spans="1:18" ht="24.75" customHeight="1">
      <c r="A30" s="131">
        <v>25</v>
      </c>
      <c r="B30" s="131" t="s">
        <v>958</v>
      </c>
      <c r="C30" s="131" t="s">
        <v>286</v>
      </c>
      <c r="D30" s="204">
        <v>5</v>
      </c>
      <c r="E30" s="204">
        <v>1</v>
      </c>
      <c r="F30" s="204"/>
      <c r="G30" s="204"/>
      <c r="H30" s="204"/>
      <c r="I30" s="204"/>
      <c r="J30" s="204">
        <v>5</v>
      </c>
      <c r="K30" s="204">
        <v>1</v>
      </c>
      <c r="L30" s="204"/>
      <c r="M30" s="204">
        <v>4</v>
      </c>
      <c r="N30" s="204">
        <v>1</v>
      </c>
      <c r="O30" s="204"/>
      <c r="P30" s="204"/>
      <c r="Q30" s="204"/>
      <c r="R30" s="172"/>
    </row>
    <row r="31" spans="1:18" ht="24.75" customHeight="1">
      <c r="A31" s="131">
        <v>26</v>
      </c>
      <c r="B31" s="131" t="s">
        <v>959</v>
      </c>
      <c r="C31" s="131" t="s">
        <v>960</v>
      </c>
      <c r="D31" s="204">
        <v>16</v>
      </c>
      <c r="E31" s="204">
        <v>16</v>
      </c>
      <c r="F31" s="204"/>
      <c r="G31" s="204"/>
      <c r="H31" s="204"/>
      <c r="I31" s="204"/>
      <c r="J31" s="204">
        <v>16</v>
      </c>
      <c r="K31" s="204">
        <v>16</v>
      </c>
      <c r="L31" s="204"/>
      <c r="M31" s="204">
        <v>13</v>
      </c>
      <c r="N31" s="204">
        <v>3</v>
      </c>
      <c r="O31" s="204"/>
      <c r="P31" s="204">
        <v>50002</v>
      </c>
      <c r="Q31" s="204">
        <v>50002</v>
      </c>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c r="A33" s="131">
        <v>28</v>
      </c>
      <c r="B33" s="131" t="s">
        <v>289</v>
      </c>
      <c r="C33" s="131" t="s">
        <v>288</v>
      </c>
      <c r="D33" s="204">
        <v>11</v>
      </c>
      <c r="E33" s="204">
        <v>1</v>
      </c>
      <c r="F33" s="204"/>
      <c r="G33" s="204"/>
      <c r="H33" s="204"/>
      <c r="I33" s="204"/>
      <c r="J33" s="204">
        <v>11</v>
      </c>
      <c r="K33" s="204">
        <v>1</v>
      </c>
      <c r="L33" s="204"/>
      <c r="M33" s="204">
        <v>7</v>
      </c>
      <c r="N33" s="204">
        <v>4</v>
      </c>
      <c r="O33" s="204"/>
      <c r="P33" s="204">
        <v>39606</v>
      </c>
      <c r="Q33" s="204">
        <v>39606</v>
      </c>
      <c r="R33" s="172"/>
    </row>
    <row r="34" spans="1:18" ht="24.75" customHeight="1">
      <c r="A34" s="131">
        <v>29</v>
      </c>
      <c r="B34" s="131" t="s">
        <v>291</v>
      </c>
      <c r="C34" s="131" t="s">
        <v>290</v>
      </c>
      <c r="D34" s="204">
        <v>1</v>
      </c>
      <c r="E34" s="204">
        <v>1</v>
      </c>
      <c r="F34" s="204"/>
      <c r="G34" s="204"/>
      <c r="H34" s="204"/>
      <c r="I34" s="204"/>
      <c r="J34" s="204">
        <v>1</v>
      </c>
      <c r="K34" s="204">
        <v>1</v>
      </c>
      <c r="L34" s="204"/>
      <c r="M34" s="204">
        <v>1</v>
      </c>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c r="A45" s="131">
        <v>40</v>
      </c>
      <c r="B45" s="131">
        <v>140</v>
      </c>
      <c r="C45" s="131" t="s">
        <v>311</v>
      </c>
      <c r="D45" s="204">
        <v>1</v>
      </c>
      <c r="E45" s="204"/>
      <c r="F45" s="204"/>
      <c r="G45" s="204"/>
      <c r="H45" s="204"/>
      <c r="I45" s="204"/>
      <c r="J45" s="204">
        <v>1</v>
      </c>
      <c r="K45" s="204"/>
      <c r="L45" s="204"/>
      <c r="M45" s="204"/>
      <c r="N45" s="204">
        <v>1</v>
      </c>
      <c r="O45" s="204"/>
      <c r="P45" s="204">
        <v>223660</v>
      </c>
      <c r="Q45" s="204">
        <v>223660</v>
      </c>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c r="A51" s="131">
        <v>46</v>
      </c>
      <c r="B51" s="132" t="s">
        <v>317</v>
      </c>
      <c r="C51" s="132" t="s">
        <v>1042</v>
      </c>
      <c r="D51" s="204">
        <v>2</v>
      </c>
      <c r="E51" s="204">
        <v>1</v>
      </c>
      <c r="F51" s="204">
        <v>1</v>
      </c>
      <c r="G51" s="204">
        <v>1</v>
      </c>
      <c r="H51" s="204"/>
      <c r="I51" s="204"/>
      <c r="J51" s="204">
        <v>1</v>
      </c>
      <c r="K51" s="204"/>
      <c r="L51" s="204"/>
      <c r="M51" s="204">
        <v>1</v>
      </c>
      <c r="N51" s="204">
        <v>1</v>
      </c>
      <c r="O51" s="204"/>
      <c r="P51" s="204"/>
      <c r="Q51" s="204"/>
      <c r="R51" s="172"/>
    </row>
    <row r="52" spans="1:18" ht="24.75" customHeight="1">
      <c r="A52" s="131">
        <v>47</v>
      </c>
      <c r="B52" s="131" t="s">
        <v>319</v>
      </c>
      <c r="C52" s="131" t="s">
        <v>318</v>
      </c>
      <c r="D52" s="204">
        <v>1</v>
      </c>
      <c r="E52" s="204"/>
      <c r="F52" s="204"/>
      <c r="G52" s="204"/>
      <c r="H52" s="204"/>
      <c r="I52" s="204"/>
      <c r="J52" s="204">
        <v>1</v>
      </c>
      <c r="K52" s="204"/>
      <c r="L52" s="204"/>
      <c r="M52" s="204">
        <v>1</v>
      </c>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c r="A56" s="131">
        <v>51</v>
      </c>
      <c r="B56" s="131" t="s">
        <v>325</v>
      </c>
      <c r="C56" s="131" t="s">
        <v>324</v>
      </c>
      <c r="D56" s="204">
        <v>1</v>
      </c>
      <c r="E56" s="204">
        <v>1</v>
      </c>
      <c r="F56" s="204">
        <v>1</v>
      </c>
      <c r="G56" s="204">
        <v>1</v>
      </c>
      <c r="H56" s="204"/>
      <c r="I56" s="204"/>
      <c r="J56" s="204"/>
      <c r="K56" s="204"/>
      <c r="L56" s="204"/>
      <c r="M56" s="204"/>
      <c r="N56" s="204">
        <v>1</v>
      </c>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15</v>
      </c>
      <c r="E62" s="204">
        <v>13</v>
      </c>
      <c r="F62" s="204">
        <v>5</v>
      </c>
      <c r="G62" s="204">
        <v>4</v>
      </c>
      <c r="H62" s="204">
        <v>2</v>
      </c>
      <c r="I62" s="204">
        <v>2</v>
      </c>
      <c r="J62" s="204">
        <v>8</v>
      </c>
      <c r="K62" s="204">
        <v>7</v>
      </c>
      <c r="L62" s="204"/>
      <c r="M62" s="204">
        <v>12</v>
      </c>
      <c r="N62" s="204">
        <v>3</v>
      </c>
      <c r="O62" s="204"/>
      <c r="P62" s="204">
        <v>180000</v>
      </c>
      <c r="Q62" s="204">
        <v>180000</v>
      </c>
      <c r="R62" s="172"/>
    </row>
    <row r="63" spans="1:18" s="208" customFormat="1" ht="24.75" customHeight="1">
      <c r="A63" s="131">
        <v>58</v>
      </c>
      <c r="B63" s="131" t="s">
        <v>957</v>
      </c>
      <c r="C63" s="131" t="s">
        <v>334</v>
      </c>
      <c r="D63" s="204">
        <v>9</v>
      </c>
      <c r="E63" s="204">
        <v>9</v>
      </c>
      <c r="F63" s="204"/>
      <c r="G63" s="204"/>
      <c r="H63" s="204">
        <v>2</v>
      </c>
      <c r="I63" s="204">
        <v>2</v>
      </c>
      <c r="J63" s="204">
        <v>7</v>
      </c>
      <c r="K63" s="204">
        <v>7</v>
      </c>
      <c r="L63" s="204"/>
      <c r="M63" s="204">
        <v>6</v>
      </c>
      <c r="N63" s="204">
        <v>3</v>
      </c>
      <c r="O63" s="204"/>
      <c r="P63" s="204">
        <v>180000</v>
      </c>
      <c r="Q63" s="204">
        <v>180000</v>
      </c>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c r="A66" s="131">
        <v>61</v>
      </c>
      <c r="B66" s="131" t="s">
        <v>340</v>
      </c>
      <c r="C66" s="131" t="s">
        <v>339</v>
      </c>
      <c r="D66" s="204">
        <v>1</v>
      </c>
      <c r="E66" s="204">
        <v>1</v>
      </c>
      <c r="F66" s="204">
        <v>1</v>
      </c>
      <c r="G66" s="204">
        <v>1</v>
      </c>
      <c r="H66" s="204"/>
      <c r="I66" s="204"/>
      <c r="J66" s="204"/>
      <c r="K66" s="204"/>
      <c r="L66" s="204"/>
      <c r="M66" s="204">
        <v>1</v>
      </c>
      <c r="N66" s="204"/>
      <c r="O66" s="204"/>
      <c r="P66" s="204"/>
      <c r="Q66" s="204"/>
      <c r="R66" s="172"/>
    </row>
    <row r="67" spans="1:18" ht="24.75" customHeight="1">
      <c r="A67" s="131">
        <v>62</v>
      </c>
      <c r="B67" s="131" t="s">
        <v>342</v>
      </c>
      <c r="C67" s="131" t="s">
        <v>341</v>
      </c>
      <c r="D67" s="204">
        <v>4</v>
      </c>
      <c r="E67" s="204">
        <v>3</v>
      </c>
      <c r="F67" s="204">
        <v>4</v>
      </c>
      <c r="G67" s="204">
        <v>3</v>
      </c>
      <c r="H67" s="204"/>
      <c r="I67" s="204"/>
      <c r="J67" s="204"/>
      <c r="K67" s="204"/>
      <c r="L67" s="204"/>
      <c r="M67" s="204">
        <v>4</v>
      </c>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8</v>
      </c>
      <c r="E69" s="204">
        <v>5</v>
      </c>
      <c r="F69" s="204"/>
      <c r="G69" s="204"/>
      <c r="H69" s="204"/>
      <c r="I69" s="204"/>
      <c r="J69" s="204">
        <v>8</v>
      </c>
      <c r="K69" s="204">
        <v>5</v>
      </c>
      <c r="L69" s="204">
        <v>1</v>
      </c>
      <c r="M69" s="204">
        <v>2</v>
      </c>
      <c r="N69" s="204">
        <v>5</v>
      </c>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c r="A79" s="131">
        <v>74</v>
      </c>
      <c r="B79" s="131" t="s">
        <v>361</v>
      </c>
      <c r="C79" s="131" t="s">
        <v>360</v>
      </c>
      <c r="D79" s="204">
        <v>7</v>
      </c>
      <c r="E79" s="204">
        <v>5</v>
      </c>
      <c r="F79" s="204"/>
      <c r="G79" s="204"/>
      <c r="H79" s="204"/>
      <c r="I79" s="204"/>
      <c r="J79" s="204">
        <v>7</v>
      </c>
      <c r="K79" s="204">
        <v>5</v>
      </c>
      <c r="L79" s="204"/>
      <c r="M79" s="204">
        <v>2</v>
      </c>
      <c r="N79" s="204">
        <v>5</v>
      </c>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c r="A82" s="131">
        <v>77</v>
      </c>
      <c r="B82" s="131" t="s">
        <v>367</v>
      </c>
      <c r="C82" s="131" t="s">
        <v>366</v>
      </c>
      <c r="D82" s="204">
        <v>1</v>
      </c>
      <c r="E82" s="204"/>
      <c r="F82" s="204"/>
      <c r="G82" s="204"/>
      <c r="H82" s="204"/>
      <c r="I82" s="204"/>
      <c r="J82" s="204">
        <v>1</v>
      </c>
      <c r="K82" s="204"/>
      <c r="L82" s="204">
        <v>1</v>
      </c>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1635</v>
      </c>
      <c r="E102" s="204">
        <v>611</v>
      </c>
      <c r="F102" s="204">
        <v>15</v>
      </c>
      <c r="G102" s="204">
        <v>3</v>
      </c>
      <c r="H102" s="204">
        <v>25</v>
      </c>
      <c r="I102" s="204">
        <v>7</v>
      </c>
      <c r="J102" s="204">
        <v>1595</v>
      </c>
      <c r="K102" s="204">
        <v>601</v>
      </c>
      <c r="L102" s="204"/>
      <c r="M102" s="204">
        <v>17</v>
      </c>
      <c r="N102" s="204">
        <v>1618</v>
      </c>
      <c r="O102" s="204">
        <v>991</v>
      </c>
      <c r="P102" s="204">
        <v>224325006</v>
      </c>
      <c r="Q102" s="204">
        <v>148555619</v>
      </c>
      <c r="R102" s="172"/>
    </row>
    <row r="103" spans="1:18" ht="24.75" customHeight="1">
      <c r="A103" s="131">
        <v>98</v>
      </c>
      <c r="B103" s="131" t="s">
        <v>396</v>
      </c>
      <c r="C103" s="131" t="s">
        <v>395</v>
      </c>
      <c r="D103" s="204">
        <v>1098</v>
      </c>
      <c r="E103" s="204">
        <v>383</v>
      </c>
      <c r="F103" s="204">
        <v>4</v>
      </c>
      <c r="G103" s="204">
        <v>2</v>
      </c>
      <c r="H103" s="204">
        <v>9</v>
      </c>
      <c r="I103" s="204">
        <v>5</v>
      </c>
      <c r="J103" s="204">
        <v>1085</v>
      </c>
      <c r="K103" s="204">
        <v>376</v>
      </c>
      <c r="L103" s="204"/>
      <c r="M103" s="204"/>
      <c r="N103" s="204">
        <v>1098</v>
      </c>
      <c r="O103" s="204">
        <v>869</v>
      </c>
      <c r="P103" s="204">
        <v>97975526</v>
      </c>
      <c r="Q103" s="204">
        <v>93392446</v>
      </c>
      <c r="R103" s="172"/>
    </row>
    <row r="104" spans="1:18" ht="24.75" customHeight="1">
      <c r="A104" s="131">
        <v>99</v>
      </c>
      <c r="B104" s="131" t="s">
        <v>398</v>
      </c>
      <c r="C104" s="131" t="s">
        <v>397</v>
      </c>
      <c r="D104" s="204">
        <v>208</v>
      </c>
      <c r="E104" s="204">
        <v>81</v>
      </c>
      <c r="F104" s="204">
        <v>8</v>
      </c>
      <c r="G104" s="204"/>
      <c r="H104" s="204">
        <v>14</v>
      </c>
      <c r="I104" s="204">
        <v>1</v>
      </c>
      <c r="J104" s="204">
        <v>186</v>
      </c>
      <c r="K104" s="204">
        <v>80</v>
      </c>
      <c r="L104" s="204"/>
      <c r="M104" s="204">
        <v>4</v>
      </c>
      <c r="N104" s="204">
        <v>204</v>
      </c>
      <c r="O104" s="204">
        <v>50</v>
      </c>
      <c r="P104" s="204">
        <v>5935616</v>
      </c>
      <c r="Q104" s="204">
        <v>5742556</v>
      </c>
      <c r="R104" s="172"/>
    </row>
    <row r="105" spans="1:18" ht="24.75" customHeight="1">
      <c r="A105" s="131">
        <v>100</v>
      </c>
      <c r="B105" s="131" t="s">
        <v>400</v>
      </c>
      <c r="C105" s="131" t="s">
        <v>399</v>
      </c>
      <c r="D105" s="204">
        <v>68</v>
      </c>
      <c r="E105" s="204">
        <v>31</v>
      </c>
      <c r="F105" s="204">
        <v>1</v>
      </c>
      <c r="G105" s="204">
        <v>1</v>
      </c>
      <c r="H105" s="204">
        <v>1</v>
      </c>
      <c r="I105" s="204">
        <v>1</v>
      </c>
      <c r="J105" s="204">
        <v>66</v>
      </c>
      <c r="K105" s="204">
        <v>29</v>
      </c>
      <c r="L105" s="204"/>
      <c r="M105" s="204">
        <v>11</v>
      </c>
      <c r="N105" s="204">
        <v>57</v>
      </c>
      <c r="O105" s="204">
        <v>6</v>
      </c>
      <c r="P105" s="204">
        <v>1252399</v>
      </c>
      <c r="Q105" s="204">
        <v>1081864</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246</v>
      </c>
      <c r="E108" s="204">
        <v>109</v>
      </c>
      <c r="F108" s="204">
        <v>2</v>
      </c>
      <c r="G108" s="204"/>
      <c r="H108" s="204">
        <v>1</v>
      </c>
      <c r="I108" s="204"/>
      <c r="J108" s="204">
        <v>243</v>
      </c>
      <c r="K108" s="204">
        <v>109</v>
      </c>
      <c r="L108" s="204"/>
      <c r="M108" s="204">
        <v>2</v>
      </c>
      <c r="N108" s="204">
        <v>244</v>
      </c>
      <c r="O108" s="204">
        <v>37</v>
      </c>
      <c r="P108" s="204">
        <v>107355103</v>
      </c>
      <c r="Q108" s="204">
        <v>46687563</v>
      </c>
      <c r="R108" s="172"/>
    </row>
    <row r="109" spans="1:18" ht="24.75" customHeight="1">
      <c r="A109" s="131">
        <v>104</v>
      </c>
      <c r="B109" s="131" t="s">
        <v>408</v>
      </c>
      <c r="C109" s="131" t="s">
        <v>407</v>
      </c>
      <c r="D109" s="204">
        <v>3</v>
      </c>
      <c r="E109" s="204">
        <v>1</v>
      </c>
      <c r="F109" s="204"/>
      <c r="G109" s="204"/>
      <c r="H109" s="204"/>
      <c r="I109" s="204"/>
      <c r="J109" s="204">
        <v>3</v>
      </c>
      <c r="K109" s="204">
        <v>1</v>
      </c>
      <c r="L109" s="204"/>
      <c r="M109" s="204"/>
      <c r="N109" s="204">
        <v>3</v>
      </c>
      <c r="O109" s="204">
        <v>27</v>
      </c>
      <c r="P109" s="204">
        <v>8383639</v>
      </c>
      <c r="Q109" s="204">
        <v>99233</v>
      </c>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414</v>
      </c>
      <c r="C112" s="131" t="s">
        <v>413</v>
      </c>
      <c r="D112" s="204">
        <v>12</v>
      </c>
      <c r="E112" s="204">
        <v>6</v>
      </c>
      <c r="F112" s="204"/>
      <c r="G112" s="204"/>
      <c r="H112" s="204"/>
      <c r="I112" s="204"/>
      <c r="J112" s="204">
        <v>12</v>
      </c>
      <c r="K112" s="204">
        <v>6</v>
      </c>
      <c r="L112" s="204"/>
      <c r="M112" s="204"/>
      <c r="N112" s="204">
        <v>12</v>
      </c>
      <c r="O112" s="204">
        <v>2</v>
      </c>
      <c r="P112" s="204">
        <v>3422723</v>
      </c>
      <c r="Q112" s="204">
        <v>1551957</v>
      </c>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c r="A119" s="131">
        <v>114</v>
      </c>
      <c r="B119" s="132" t="s">
        <v>425</v>
      </c>
      <c r="C119" s="132" t="s">
        <v>1046</v>
      </c>
      <c r="D119" s="204">
        <v>2</v>
      </c>
      <c r="E119" s="204"/>
      <c r="F119" s="204"/>
      <c r="G119" s="204"/>
      <c r="H119" s="204"/>
      <c r="I119" s="204"/>
      <c r="J119" s="204">
        <v>2</v>
      </c>
      <c r="K119" s="204"/>
      <c r="L119" s="204"/>
      <c r="M119" s="204"/>
      <c r="N119" s="204">
        <v>2</v>
      </c>
      <c r="O119" s="204">
        <v>2</v>
      </c>
      <c r="P119" s="204">
        <v>186311</v>
      </c>
      <c r="Q119" s="204">
        <v>352</v>
      </c>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c r="A121" s="131">
        <v>116</v>
      </c>
      <c r="B121" s="131">
        <v>200</v>
      </c>
      <c r="C121" s="131" t="s">
        <v>428</v>
      </c>
      <c r="D121" s="204">
        <v>2</v>
      </c>
      <c r="E121" s="204"/>
      <c r="F121" s="204"/>
      <c r="G121" s="204"/>
      <c r="H121" s="204"/>
      <c r="I121" s="204"/>
      <c r="J121" s="204">
        <v>2</v>
      </c>
      <c r="K121" s="204"/>
      <c r="L121" s="204"/>
      <c r="M121" s="204"/>
      <c r="N121" s="204">
        <v>2</v>
      </c>
      <c r="O121" s="204"/>
      <c r="P121" s="204">
        <v>352</v>
      </c>
      <c r="Q121" s="204">
        <v>352</v>
      </c>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c r="A154" s="131">
        <v>149</v>
      </c>
      <c r="B154" s="131" t="s">
        <v>483</v>
      </c>
      <c r="C154" s="131" t="s">
        <v>482</v>
      </c>
      <c r="D154" s="204"/>
      <c r="E154" s="204"/>
      <c r="F154" s="204"/>
      <c r="G154" s="204"/>
      <c r="H154" s="204"/>
      <c r="I154" s="204"/>
      <c r="J154" s="204"/>
      <c r="K154" s="204"/>
      <c r="L154" s="204"/>
      <c r="M154" s="204"/>
      <c r="N154" s="204"/>
      <c r="O154" s="204">
        <v>2</v>
      </c>
      <c r="P154" s="204">
        <v>185959</v>
      </c>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2</v>
      </c>
      <c r="P174" s="204">
        <v>11493</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1</v>
      </c>
      <c r="P188" s="204">
        <v>1</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c r="A191" s="131">
        <v>186</v>
      </c>
      <c r="B191" s="131" t="s">
        <v>535</v>
      </c>
      <c r="C191" s="131" t="s">
        <v>534</v>
      </c>
      <c r="D191" s="204"/>
      <c r="E191" s="204"/>
      <c r="F191" s="204"/>
      <c r="G191" s="204"/>
      <c r="H191" s="204"/>
      <c r="I191" s="204"/>
      <c r="J191" s="204"/>
      <c r="K191" s="204"/>
      <c r="L191" s="204"/>
      <c r="M191" s="204"/>
      <c r="N191" s="204"/>
      <c r="O191" s="204">
        <v>1</v>
      </c>
      <c r="P191" s="204">
        <v>11492</v>
      </c>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c r="A197" s="131">
        <v>192</v>
      </c>
      <c r="B197" s="132" t="s">
        <v>542</v>
      </c>
      <c r="C197" s="132" t="s">
        <v>1048</v>
      </c>
      <c r="D197" s="204">
        <v>1</v>
      </c>
      <c r="E197" s="204"/>
      <c r="F197" s="204"/>
      <c r="G197" s="204"/>
      <c r="H197" s="204"/>
      <c r="I197" s="204"/>
      <c r="J197" s="204">
        <v>1</v>
      </c>
      <c r="K197" s="204"/>
      <c r="L197" s="204"/>
      <c r="M197" s="204"/>
      <c r="N197" s="204">
        <v>1</v>
      </c>
      <c r="O197" s="204"/>
      <c r="P197" s="204">
        <v>855000</v>
      </c>
      <c r="Q197" s="204">
        <v>855000</v>
      </c>
      <c r="R197" s="172"/>
    </row>
    <row r="198" spans="1:18" ht="24.75" customHeight="1">
      <c r="A198" s="131">
        <v>193</v>
      </c>
      <c r="B198" s="131">
        <v>255</v>
      </c>
      <c r="C198" s="131" t="s">
        <v>543</v>
      </c>
      <c r="D198" s="204">
        <v>1</v>
      </c>
      <c r="E198" s="204"/>
      <c r="F198" s="204"/>
      <c r="G198" s="204"/>
      <c r="H198" s="204"/>
      <c r="I198" s="204"/>
      <c r="J198" s="204">
        <v>1</v>
      </c>
      <c r="K198" s="204"/>
      <c r="L198" s="204"/>
      <c r="M198" s="204"/>
      <c r="N198" s="204">
        <v>1</v>
      </c>
      <c r="O198" s="204"/>
      <c r="P198" s="204">
        <v>855000</v>
      </c>
      <c r="Q198" s="204">
        <v>855000</v>
      </c>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236</v>
      </c>
      <c r="E232" s="204">
        <v>95</v>
      </c>
      <c r="F232" s="204">
        <v>6</v>
      </c>
      <c r="G232" s="204">
        <v>5</v>
      </c>
      <c r="H232" s="204">
        <v>7</v>
      </c>
      <c r="I232" s="204">
        <v>1</v>
      </c>
      <c r="J232" s="204">
        <v>223</v>
      </c>
      <c r="K232" s="204">
        <v>89</v>
      </c>
      <c r="L232" s="204">
        <v>18</v>
      </c>
      <c r="M232" s="204">
        <v>68</v>
      </c>
      <c r="N232" s="204">
        <v>150</v>
      </c>
      <c r="O232" s="204">
        <v>7</v>
      </c>
      <c r="P232" s="204">
        <v>48836836</v>
      </c>
      <c r="Q232" s="204">
        <v>38609617</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116</v>
      </c>
      <c r="E244" s="204">
        <v>56</v>
      </c>
      <c r="F244" s="204">
        <v>4</v>
      </c>
      <c r="G244" s="204">
        <v>3</v>
      </c>
      <c r="H244" s="204">
        <v>3</v>
      </c>
      <c r="I244" s="204">
        <v>1</v>
      </c>
      <c r="J244" s="204">
        <v>109</v>
      </c>
      <c r="K244" s="204">
        <v>52</v>
      </c>
      <c r="L244" s="204">
        <v>17</v>
      </c>
      <c r="M244" s="204">
        <v>57</v>
      </c>
      <c r="N244" s="204">
        <v>42</v>
      </c>
      <c r="O244" s="204"/>
      <c r="P244" s="204">
        <v>21521072</v>
      </c>
      <c r="Q244" s="204">
        <v>21521072</v>
      </c>
      <c r="R244" s="172"/>
    </row>
    <row r="245" spans="1:18" ht="24.75" customHeight="1">
      <c r="A245" s="131">
        <v>240</v>
      </c>
      <c r="B245" s="131" t="s">
        <v>994</v>
      </c>
      <c r="C245" s="131" t="s">
        <v>995</v>
      </c>
      <c r="D245" s="204">
        <v>20</v>
      </c>
      <c r="E245" s="204">
        <v>10</v>
      </c>
      <c r="F245" s="204"/>
      <c r="G245" s="204"/>
      <c r="H245" s="204">
        <v>1</v>
      </c>
      <c r="I245" s="204"/>
      <c r="J245" s="204">
        <v>19</v>
      </c>
      <c r="K245" s="204">
        <v>10</v>
      </c>
      <c r="L245" s="204"/>
      <c r="M245" s="204">
        <v>10</v>
      </c>
      <c r="N245" s="204">
        <v>10</v>
      </c>
      <c r="O245" s="204"/>
      <c r="P245" s="204">
        <v>1727381</v>
      </c>
      <c r="Q245" s="204">
        <v>1727381</v>
      </c>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100</v>
      </c>
      <c r="E248" s="204">
        <v>29</v>
      </c>
      <c r="F248" s="204">
        <v>2</v>
      </c>
      <c r="G248" s="204">
        <v>2</v>
      </c>
      <c r="H248" s="204">
        <v>3</v>
      </c>
      <c r="I248" s="204"/>
      <c r="J248" s="204">
        <v>95</v>
      </c>
      <c r="K248" s="204">
        <v>27</v>
      </c>
      <c r="L248" s="204">
        <v>1</v>
      </c>
      <c r="M248" s="204">
        <v>1</v>
      </c>
      <c r="N248" s="204">
        <v>98</v>
      </c>
      <c r="O248" s="204">
        <v>7</v>
      </c>
      <c r="P248" s="204">
        <v>25588383</v>
      </c>
      <c r="Q248" s="204">
        <v>15361164</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55</v>
      </c>
      <c r="E252" s="204">
        <v>12</v>
      </c>
      <c r="F252" s="204"/>
      <c r="G252" s="204"/>
      <c r="H252" s="204">
        <v>2</v>
      </c>
      <c r="I252" s="204"/>
      <c r="J252" s="204">
        <v>53</v>
      </c>
      <c r="K252" s="204">
        <v>12</v>
      </c>
      <c r="L252" s="204"/>
      <c r="M252" s="204">
        <v>34</v>
      </c>
      <c r="N252" s="204">
        <v>21</v>
      </c>
      <c r="O252" s="204">
        <v>8</v>
      </c>
      <c r="P252" s="204">
        <v>962351</v>
      </c>
      <c r="Q252" s="204">
        <v>774695</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55</v>
      </c>
      <c r="E256" s="204">
        <v>12</v>
      </c>
      <c r="F256" s="204"/>
      <c r="G256" s="204"/>
      <c r="H256" s="204">
        <v>2</v>
      </c>
      <c r="I256" s="204"/>
      <c r="J256" s="204">
        <v>53</v>
      </c>
      <c r="K256" s="204">
        <v>12</v>
      </c>
      <c r="L256" s="204"/>
      <c r="M256" s="204">
        <v>34</v>
      </c>
      <c r="N256" s="204">
        <v>21</v>
      </c>
      <c r="O256" s="204">
        <v>8</v>
      </c>
      <c r="P256" s="204">
        <v>962351</v>
      </c>
      <c r="Q256" s="204">
        <v>774695</v>
      </c>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29</v>
      </c>
      <c r="E309" s="204">
        <v>5</v>
      </c>
      <c r="F309" s="204"/>
      <c r="G309" s="204"/>
      <c r="H309" s="204"/>
      <c r="I309" s="204"/>
      <c r="J309" s="204">
        <v>29</v>
      </c>
      <c r="K309" s="204">
        <v>5</v>
      </c>
      <c r="L309" s="204"/>
      <c r="M309" s="204">
        <v>19</v>
      </c>
      <c r="N309" s="204">
        <v>10</v>
      </c>
      <c r="O309" s="204">
        <v>2</v>
      </c>
      <c r="P309" s="204">
        <v>2334531</v>
      </c>
      <c r="Q309" s="204">
        <v>2323111</v>
      </c>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22</v>
      </c>
      <c r="E317" s="204">
        <v>2</v>
      </c>
      <c r="F317" s="204"/>
      <c r="G317" s="204"/>
      <c r="H317" s="204"/>
      <c r="I317" s="204"/>
      <c r="J317" s="204">
        <v>22</v>
      </c>
      <c r="K317" s="204">
        <v>2</v>
      </c>
      <c r="L317" s="204"/>
      <c r="M317" s="204">
        <v>19</v>
      </c>
      <c r="N317" s="204">
        <v>3</v>
      </c>
      <c r="O317" s="204"/>
      <c r="P317" s="204">
        <v>32000</v>
      </c>
      <c r="Q317" s="204">
        <v>32000</v>
      </c>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c r="A326" s="131">
        <v>321</v>
      </c>
      <c r="B326" s="131" t="s">
        <v>745</v>
      </c>
      <c r="C326" s="131" t="s">
        <v>744</v>
      </c>
      <c r="D326" s="204">
        <v>3</v>
      </c>
      <c r="E326" s="204">
        <v>1</v>
      </c>
      <c r="F326" s="204"/>
      <c r="G326" s="204"/>
      <c r="H326" s="204"/>
      <c r="I326" s="204"/>
      <c r="J326" s="204">
        <v>3</v>
      </c>
      <c r="K326" s="204">
        <v>1</v>
      </c>
      <c r="L326" s="204"/>
      <c r="M326" s="204"/>
      <c r="N326" s="204">
        <v>3</v>
      </c>
      <c r="O326" s="204"/>
      <c r="P326" s="204">
        <v>13911</v>
      </c>
      <c r="Q326" s="204">
        <v>13911</v>
      </c>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c r="A333" s="131">
        <v>328</v>
      </c>
      <c r="B333" s="131" t="s">
        <v>758</v>
      </c>
      <c r="C333" s="131" t="s">
        <v>757</v>
      </c>
      <c r="D333" s="204">
        <v>1</v>
      </c>
      <c r="E333" s="204"/>
      <c r="F333" s="204"/>
      <c r="G333" s="204"/>
      <c r="H333" s="204"/>
      <c r="I333" s="204"/>
      <c r="J333" s="204">
        <v>1</v>
      </c>
      <c r="K333" s="204"/>
      <c r="L333" s="204"/>
      <c r="M333" s="204"/>
      <c r="N333" s="204">
        <v>1</v>
      </c>
      <c r="O333" s="204"/>
      <c r="P333" s="204">
        <v>2265700</v>
      </c>
      <c r="Q333" s="204">
        <v>2265700</v>
      </c>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c r="A335" s="131">
        <v>330</v>
      </c>
      <c r="B335" s="131" t="s">
        <v>762</v>
      </c>
      <c r="C335" s="131" t="s">
        <v>761</v>
      </c>
      <c r="D335" s="204">
        <v>1</v>
      </c>
      <c r="E335" s="204"/>
      <c r="F335" s="204"/>
      <c r="G335" s="204"/>
      <c r="H335" s="204"/>
      <c r="I335" s="204"/>
      <c r="J335" s="204">
        <v>1</v>
      </c>
      <c r="K335" s="204"/>
      <c r="L335" s="204"/>
      <c r="M335" s="204"/>
      <c r="N335" s="204">
        <v>1</v>
      </c>
      <c r="O335" s="204"/>
      <c r="P335" s="204"/>
      <c r="Q335" s="204"/>
      <c r="R335" s="172"/>
    </row>
    <row r="336" spans="1:18" ht="24.75" customHeight="1">
      <c r="A336" s="131">
        <v>331</v>
      </c>
      <c r="B336" s="131" t="s">
        <v>764</v>
      </c>
      <c r="C336" s="131" t="s">
        <v>763</v>
      </c>
      <c r="D336" s="204">
        <v>2</v>
      </c>
      <c r="E336" s="204">
        <v>2</v>
      </c>
      <c r="F336" s="204"/>
      <c r="G336" s="204"/>
      <c r="H336" s="204"/>
      <c r="I336" s="204"/>
      <c r="J336" s="204">
        <v>2</v>
      </c>
      <c r="K336" s="204">
        <v>2</v>
      </c>
      <c r="L336" s="204"/>
      <c r="M336" s="204"/>
      <c r="N336" s="204">
        <v>2</v>
      </c>
      <c r="O336" s="204">
        <v>1</v>
      </c>
      <c r="P336" s="204">
        <v>22920</v>
      </c>
      <c r="Q336" s="204">
        <v>11500</v>
      </c>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c r="A338" s="131">
        <v>333</v>
      </c>
      <c r="B338" s="131" t="s">
        <v>767</v>
      </c>
      <c r="C338" s="131" t="s">
        <v>766</v>
      </c>
      <c r="D338" s="204"/>
      <c r="E338" s="204"/>
      <c r="F338" s="204"/>
      <c r="G338" s="204"/>
      <c r="H338" s="204"/>
      <c r="I338" s="204"/>
      <c r="J338" s="204"/>
      <c r="K338" s="204"/>
      <c r="L338" s="204"/>
      <c r="M338" s="204"/>
      <c r="N338" s="204"/>
      <c r="O338" s="204">
        <v>1</v>
      </c>
      <c r="P338" s="204"/>
      <c r="Q338" s="204"/>
      <c r="R338" s="172"/>
    </row>
    <row r="339" spans="1:18" ht="24.75" customHeight="1">
      <c r="A339" s="131">
        <v>334</v>
      </c>
      <c r="B339" s="132" t="s">
        <v>768</v>
      </c>
      <c r="C339" s="132" t="s">
        <v>1055</v>
      </c>
      <c r="D339" s="204"/>
      <c r="E339" s="204"/>
      <c r="F339" s="204"/>
      <c r="G339" s="204"/>
      <c r="H339" s="204"/>
      <c r="I339" s="204"/>
      <c r="J339" s="204"/>
      <c r="K339" s="204"/>
      <c r="L339" s="204"/>
      <c r="M339" s="204"/>
      <c r="N339" s="204"/>
      <c r="O339" s="204">
        <v>1</v>
      </c>
      <c r="P339" s="204">
        <v>22892</v>
      </c>
      <c r="Q339" s="204"/>
      <c r="R339" s="172"/>
    </row>
    <row r="340" spans="1:18" ht="24.75" customHeight="1">
      <c r="A340" s="131">
        <v>335</v>
      </c>
      <c r="B340" s="131">
        <v>361</v>
      </c>
      <c r="C340" s="131" t="s">
        <v>769</v>
      </c>
      <c r="D340" s="204"/>
      <c r="E340" s="204"/>
      <c r="F340" s="204"/>
      <c r="G340" s="204"/>
      <c r="H340" s="204"/>
      <c r="I340" s="204"/>
      <c r="J340" s="204"/>
      <c r="K340" s="204"/>
      <c r="L340" s="204"/>
      <c r="M340" s="204"/>
      <c r="N340" s="204"/>
      <c r="O340" s="204">
        <v>1</v>
      </c>
      <c r="P340" s="204">
        <v>22892</v>
      </c>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v>10</v>
      </c>
      <c r="E349" s="204">
        <v>2</v>
      </c>
      <c r="F349" s="204"/>
      <c r="G349" s="204"/>
      <c r="H349" s="204"/>
      <c r="I349" s="204"/>
      <c r="J349" s="204">
        <v>10</v>
      </c>
      <c r="K349" s="204">
        <v>2</v>
      </c>
      <c r="L349" s="204">
        <v>1</v>
      </c>
      <c r="M349" s="204"/>
      <c r="N349" s="204">
        <v>9</v>
      </c>
      <c r="O349" s="204">
        <v>1</v>
      </c>
      <c r="P349" s="204">
        <v>515403</v>
      </c>
      <c r="Q349" s="204">
        <v>272468</v>
      </c>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c r="A353" s="131">
        <v>348</v>
      </c>
      <c r="B353" s="131" t="s">
        <v>791</v>
      </c>
      <c r="C353" s="131" t="s">
        <v>790</v>
      </c>
      <c r="D353" s="204">
        <v>8</v>
      </c>
      <c r="E353" s="204"/>
      <c r="F353" s="204"/>
      <c r="G353" s="204"/>
      <c r="H353" s="204"/>
      <c r="I353" s="204"/>
      <c r="J353" s="204">
        <v>8</v>
      </c>
      <c r="K353" s="204"/>
      <c r="L353" s="204"/>
      <c r="M353" s="204"/>
      <c r="N353" s="204">
        <v>8</v>
      </c>
      <c r="O353" s="204"/>
      <c r="P353" s="204">
        <v>267468</v>
      </c>
      <c r="Q353" s="204">
        <v>267468</v>
      </c>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c r="A356" s="131">
        <v>351</v>
      </c>
      <c r="B356" s="131">
        <v>366</v>
      </c>
      <c r="C356" s="131" t="s">
        <v>794</v>
      </c>
      <c r="D356" s="204">
        <v>1</v>
      </c>
      <c r="E356" s="204">
        <v>1</v>
      </c>
      <c r="F356" s="204"/>
      <c r="G356" s="204"/>
      <c r="H356" s="204"/>
      <c r="I356" s="204"/>
      <c r="J356" s="204">
        <v>1</v>
      </c>
      <c r="K356" s="204">
        <v>1</v>
      </c>
      <c r="L356" s="204"/>
      <c r="M356" s="204"/>
      <c r="N356" s="204">
        <v>1</v>
      </c>
      <c r="O356" s="204"/>
      <c r="P356" s="204">
        <v>5000</v>
      </c>
      <c r="Q356" s="204">
        <v>5000</v>
      </c>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c r="A359" s="131">
        <v>354</v>
      </c>
      <c r="B359" s="131" t="s">
        <v>1036</v>
      </c>
      <c r="C359" s="131" t="s">
        <v>1037</v>
      </c>
      <c r="D359" s="204">
        <v>1</v>
      </c>
      <c r="E359" s="204">
        <v>1</v>
      </c>
      <c r="F359" s="204"/>
      <c r="G359" s="204"/>
      <c r="H359" s="204"/>
      <c r="I359" s="204"/>
      <c r="J359" s="204">
        <v>1</v>
      </c>
      <c r="K359" s="204">
        <v>1</v>
      </c>
      <c r="L359" s="204">
        <v>1</v>
      </c>
      <c r="M359" s="204"/>
      <c r="N359" s="204"/>
      <c r="O359" s="204"/>
      <c r="P359" s="204"/>
      <c r="Q359" s="204"/>
      <c r="R359" s="172"/>
    </row>
    <row r="360" spans="1:18" ht="24.75" customHeight="1">
      <c r="A360" s="131">
        <v>355</v>
      </c>
      <c r="B360" s="131">
        <v>367</v>
      </c>
      <c r="C360" s="131" t="s">
        <v>797</v>
      </c>
      <c r="D360" s="204"/>
      <c r="E360" s="204"/>
      <c r="F360" s="204"/>
      <c r="G360" s="204"/>
      <c r="H360" s="204"/>
      <c r="I360" s="204"/>
      <c r="J360" s="204"/>
      <c r="K360" s="204"/>
      <c r="L360" s="204"/>
      <c r="M360" s="204"/>
      <c r="N360" s="204"/>
      <c r="O360" s="204">
        <v>1</v>
      </c>
      <c r="P360" s="204">
        <v>242935</v>
      </c>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c r="A370" s="131">
        <v>365</v>
      </c>
      <c r="B370" s="132" t="s">
        <v>813</v>
      </c>
      <c r="C370" s="132" t="s">
        <v>1057</v>
      </c>
      <c r="D370" s="204">
        <v>7</v>
      </c>
      <c r="E370" s="204">
        <v>3</v>
      </c>
      <c r="F370" s="204"/>
      <c r="G370" s="204"/>
      <c r="H370" s="204"/>
      <c r="I370" s="204"/>
      <c r="J370" s="204">
        <v>7</v>
      </c>
      <c r="K370" s="204">
        <v>3</v>
      </c>
      <c r="L370" s="204">
        <v>1</v>
      </c>
      <c r="M370" s="204"/>
      <c r="N370" s="204">
        <v>6</v>
      </c>
      <c r="O370" s="204">
        <v>4</v>
      </c>
      <c r="P370" s="204">
        <v>20947</v>
      </c>
      <c r="Q370" s="204">
        <v>19122</v>
      </c>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c r="A378" s="131">
        <v>373</v>
      </c>
      <c r="B378" s="131" t="s">
        <v>827</v>
      </c>
      <c r="C378" s="131" t="s">
        <v>826</v>
      </c>
      <c r="D378" s="204">
        <v>1</v>
      </c>
      <c r="E378" s="204">
        <v>1</v>
      </c>
      <c r="F378" s="204"/>
      <c r="G378" s="204"/>
      <c r="H378" s="204"/>
      <c r="I378" s="204"/>
      <c r="J378" s="204">
        <v>1</v>
      </c>
      <c r="K378" s="204">
        <v>1</v>
      </c>
      <c r="L378" s="204">
        <v>1</v>
      </c>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c r="A383" s="131">
        <v>378</v>
      </c>
      <c r="B383" s="131" t="s">
        <v>836</v>
      </c>
      <c r="C383" s="131" t="s">
        <v>835</v>
      </c>
      <c r="D383" s="204">
        <v>1</v>
      </c>
      <c r="E383" s="204">
        <v>1</v>
      </c>
      <c r="F383" s="204"/>
      <c r="G383" s="204"/>
      <c r="H383" s="204"/>
      <c r="I383" s="204"/>
      <c r="J383" s="204">
        <v>1</v>
      </c>
      <c r="K383" s="204">
        <v>1</v>
      </c>
      <c r="L383" s="204"/>
      <c r="M383" s="204"/>
      <c r="N383" s="204">
        <v>1</v>
      </c>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c r="A406" s="131">
        <v>401</v>
      </c>
      <c r="B406" s="132" t="s">
        <v>868</v>
      </c>
      <c r="C406" s="132" t="s">
        <v>1058</v>
      </c>
      <c r="D406" s="204">
        <v>3</v>
      </c>
      <c r="E406" s="204">
        <v>1</v>
      </c>
      <c r="F406" s="204"/>
      <c r="G406" s="204"/>
      <c r="H406" s="204"/>
      <c r="I406" s="204"/>
      <c r="J406" s="204">
        <v>3</v>
      </c>
      <c r="K406" s="204">
        <v>1</v>
      </c>
      <c r="L406" s="204"/>
      <c r="M406" s="204">
        <v>3</v>
      </c>
      <c r="N406" s="204"/>
      <c r="O406" s="204">
        <v>2</v>
      </c>
      <c r="P406" s="204">
        <v>33509</v>
      </c>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c r="A411" s="131">
        <v>406</v>
      </c>
      <c r="B411" s="131" t="s">
        <v>878</v>
      </c>
      <c r="C411" s="131" t="s">
        <v>877</v>
      </c>
      <c r="D411" s="204">
        <v>1</v>
      </c>
      <c r="E411" s="204"/>
      <c r="F411" s="204"/>
      <c r="G411" s="204"/>
      <c r="H411" s="204"/>
      <c r="I411" s="204"/>
      <c r="J411" s="204">
        <v>1</v>
      </c>
      <c r="K411" s="204"/>
      <c r="L411" s="204"/>
      <c r="M411" s="204">
        <v>1</v>
      </c>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c r="A419" s="131">
        <v>414</v>
      </c>
      <c r="B419" s="131">
        <v>413</v>
      </c>
      <c r="C419" s="131" t="s">
        <v>891</v>
      </c>
      <c r="D419" s="204"/>
      <c r="E419" s="204"/>
      <c r="F419" s="204"/>
      <c r="G419" s="204"/>
      <c r="H419" s="204"/>
      <c r="I419" s="204"/>
      <c r="J419" s="204"/>
      <c r="K419" s="204"/>
      <c r="L419" s="204"/>
      <c r="M419" s="204"/>
      <c r="N419" s="204"/>
      <c r="O419" s="204">
        <v>2</v>
      </c>
      <c r="P419" s="204">
        <v>33509</v>
      </c>
      <c r="Q419" s="204"/>
      <c r="R419" s="172"/>
    </row>
    <row r="420" spans="1:18" ht="24.75" customHeight="1">
      <c r="A420" s="131">
        <v>415</v>
      </c>
      <c r="B420" s="131" t="s">
        <v>893</v>
      </c>
      <c r="C420" s="131" t="s">
        <v>892</v>
      </c>
      <c r="D420" s="204">
        <v>2</v>
      </c>
      <c r="E420" s="204">
        <v>1</v>
      </c>
      <c r="F420" s="204"/>
      <c r="G420" s="204"/>
      <c r="H420" s="204"/>
      <c r="I420" s="204"/>
      <c r="J420" s="204">
        <v>2</v>
      </c>
      <c r="K420" s="204">
        <v>1</v>
      </c>
      <c r="L420" s="204"/>
      <c r="M420" s="204">
        <v>2</v>
      </c>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c r="A444" s="131">
        <v>439</v>
      </c>
      <c r="B444" s="132" t="s">
        <v>936</v>
      </c>
      <c r="C444" s="132" t="s">
        <v>1059</v>
      </c>
      <c r="D444" s="204">
        <v>1</v>
      </c>
      <c r="E444" s="204"/>
      <c r="F444" s="204"/>
      <c r="G444" s="204"/>
      <c r="H444" s="204"/>
      <c r="I444" s="204"/>
      <c r="J444" s="204">
        <v>1</v>
      </c>
      <c r="K444" s="204"/>
      <c r="L444" s="204"/>
      <c r="M444" s="204">
        <v>1</v>
      </c>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c r="A449" s="131">
        <v>444</v>
      </c>
      <c r="B449" s="131">
        <v>438</v>
      </c>
      <c r="C449" s="131" t="s">
        <v>941</v>
      </c>
      <c r="D449" s="204">
        <v>1</v>
      </c>
      <c r="E449" s="204"/>
      <c r="F449" s="204"/>
      <c r="G449" s="204"/>
      <c r="H449" s="204"/>
      <c r="I449" s="204"/>
      <c r="J449" s="204">
        <v>1</v>
      </c>
      <c r="K449" s="204"/>
      <c r="L449" s="204"/>
      <c r="M449" s="204">
        <v>1</v>
      </c>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 aca="true" t="shared" si="0" ref="D459:Q459">SUM(D6,D18,D51,D62,D69,D102,D119,D174,D197,D226,D232,D252,D268,D269,D295,D309,D339,D349,D370,D406,D412,D444)</f>
        <v>2376</v>
      </c>
      <c r="E459" s="203">
        <f t="shared" si="0"/>
        <v>872</v>
      </c>
      <c r="F459" s="203">
        <f t="shared" si="0"/>
        <v>35</v>
      </c>
      <c r="G459" s="203">
        <f t="shared" si="0"/>
        <v>15</v>
      </c>
      <c r="H459" s="203">
        <f t="shared" si="0"/>
        <v>45</v>
      </c>
      <c r="I459" s="203">
        <f t="shared" si="0"/>
        <v>13</v>
      </c>
      <c r="J459" s="203">
        <f t="shared" si="0"/>
        <v>2296</v>
      </c>
      <c r="K459" s="203">
        <f t="shared" si="0"/>
        <v>844</v>
      </c>
      <c r="L459" s="203">
        <f t="shared" si="0"/>
        <v>71</v>
      </c>
      <c r="M459" s="203">
        <f t="shared" si="0"/>
        <v>418</v>
      </c>
      <c r="N459" s="203">
        <f t="shared" si="0"/>
        <v>1887</v>
      </c>
      <c r="O459" s="203">
        <f t="shared" si="0"/>
        <v>1020</v>
      </c>
      <c r="P459" s="203">
        <f t="shared" si="0"/>
        <v>321052324</v>
      </c>
      <c r="Q459" s="203">
        <f t="shared" si="0"/>
        <v>234358029</v>
      </c>
      <c r="R459" s="172"/>
    </row>
    <row r="460" spans="1:18" s="175" customFormat="1" ht="24.75" customHeight="1">
      <c r="A460" s="131">
        <v>455</v>
      </c>
      <c r="B460" s="170"/>
      <c r="C460" s="171" t="s">
        <v>217</v>
      </c>
      <c r="D460" s="203">
        <v>10</v>
      </c>
      <c r="E460" s="203">
        <v>2</v>
      </c>
      <c r="F460" s="203"/>
      <c r="G460" s="203"/>
      <c r="H460" s="203"/>
      <c r="I460" s="203"/>
      <c r="J460" s="203">
        <v>10</v>
      </c>
      <c r="K460" s="203">
        <v>2</v>
      </c>
      <c r="L460" s="203">
        <v>1</v>
      </c>
      <c r="M460" s="203">
        <v>1</v>
      </c>
      <c r="N460" s="203">
        <v>8</v>
      </c>
      <c r="O460" s="203">
        <v>5</v>
      </c>
      <c r="P460" s="203">
        <v>46278</v>
      </c>
      <c r="Q460" s="203">
        <v>33033</v>
      </c>
      <c r="R460" s="174"/>
    </row>
    <row r="461" spans="1:18" ht="24.75" customHeight="1">
      <c r="A461" s="131">
        <v>456</v>
      </c>
      <c r="B461" s="159"/>
      <c r="C461" s="145" t="s">
        <v>205</v>
      </c>
      <c r="D461" s="203">
        <v>2096</v>
      </c>
      <c r="E461" s="203">
        <v>770</v>
      </c>
      <c r="F461" s="203">
        <v>30</v>
      </c>
      <c r="G461" s="203">
        <v>14</v>
      </c>
      <c r="H461" s="203">
        <v>36</v>
      </c>
      <c r="I461" s="203">
        <v>10</v>
      </c>
      <c r="J461" s="203">
        <v>2030</v>
      </c>
      <c r="K461" s="203">
        <v>746</v>
      </c>
      <c r="L461" s="203">
        <v>70</v>
      </c>
      <c r="M461" s="203">
        <v>290</v>
      </c>
      <c r="N461" s="203">
        <v>1736</v>
      </c>
      <c r="O461" s="203">
        <v>819</v>
      </c>
      <c r="P461" s="203">
        <v>282073410</v>
      </c>
      <c r="Q461" s="203">
        <v>218667447</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c r="A464" s="131">
        <v>459</v>
      </c>
      <c r="B464" s="223"/>
      <c r="C464" s="145" t="s">
        <v>208</v>
      </c>
      <c r="D464" s="203"/>
      <c r="E464" s="203"/>
      <c r="F464" s="203"/>
      <c r="G464" s="203"/>
      <c r="H464" s="203"/>
      <c r="I464" s="203"/>
      <c r="J464" s="203"/>
      <c r="K464" s="203"/>
      <c r="L464" s="203"/>
      <c r="M464" s="203"/>
      <c r="N464" s="203"/>
      <c r="O464" s="203">
        <v>1</v>
      </c>
      <c r="P464" s="203">
        <v>899</v>
      </c>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239</v>
      </c>
      <c r="E466" s="203">
        <v>89</v>
      </c>
      <c r="F466" s="203">
        <v>5</v>
      </c>
      <c r="G466" s="203">
        <v>1</v>
      </c>
      <c r="H466" s="203">
        <v>9</v>
      </c>
      <c r="I466" s="203">
        <v>3</v>
      </c>
      <c r="J466" s="203">
        <v>225</v>
      </c>
      <c r="K466" s="203">
        <v>85</v>
      </c>
      <c r="L466" s="203"/>
      <c r="M466" s="203">
        <v>117</v>
      </c>
      <c r="N466" s="203">
        <v>122</v>
      </c>
      <c r="O466" s="203">
        <v>186</v>
      </c>
      <c r="P466" s="203">
        <v>11575752</v>
      </c>
      <c r="Q466" s="203">
        <v>10917645</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77</v>
      </c>
      <c r="E468" s="203">
        <v>27</v>
      </c>
      <c r="F468" s="203">
        <v>32</v>
      </c>
      <c r="G468" s="203">
        <v>14</v>
      </c>
      <c r="H468" s="203">
        <v>45</v>
      </c>
      <c r="I468" s="203">
        <v>13</v>
      </c>
      <c r="J468" s="203"/>
      <c r="K468" s="203"/>
      <c r="L468" s="203">
        <v>1</v>
      </c>
      <c r="M468" s="203">
        <v>28</v>
      </c>
      <c r="N468" s="203">
        <v>48</v>
      </c>
      <c r="O468" s="203"/>
      <c r="P468" s="203">
        <v>3402479</v>
      </c>
      <c r="Q468" s="203">
        <v>3402479</v>
      </c>
      <c r="R468" s="172"/>
    </row>
    <row r="469" spans="1:18" ht="24.75" customHeight="1">
      <c r="A469" s="131">
        <v>464</v>
      </c>
      <c r="B469" s="223"/>
      <c r="C469" s="160" t="s">
        <v>154</v>
      </c>
      <c r="D469" s="203">
        <v>872</v>
      </c>
      <c r="E469" s="203">
        <v>872</v>
      </c>
      <c r="F469" s="203">
        <v>15</v>
      </c>
      <c r="G469" s="203">
        <v>15</v>
      </c>
      <c r="H469" s="203">
        <v>13</v>
      </c>
      <c r="I469" s="203">
        <v>13</v>
      </c>
      <c r="J469" s="203">
        <v>844</v>
      </c>
      <c r="K469" s="203">
        <v>844</v>
      </c>
      <c r="L469" s="203">
        <v>27</v>
      </c>
      <c r="M469" s="203">
        <v>130</v>
      </c>
      <c r="N469" s="203">
        <v>715</v>
      </c>
      <c r="O469" s="203"/>
      <c r="P469" s="203">
        <v>84216492</v>
      </c>
      <c r="Q469" s="203">
        <v>84216492</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6</v>
      </c>
      <c r="E471" s="203">
        <v>6</v>
      </c>
      <c r="F471" s="203"/>
      <c r="G471" s="203"/>
      <c r="H471" s="203"/>
      <c r="I471" s="203"/>
      <c r="J471" s="203">
        <v>6</v>
      </c>
      <c r="K471" s="203">
        <v>6</v>
      </c>
      <c r="L471" s="203"/>
      <c r="M471" s="203">
        <v>4</v>
      </c>
      <c r="N471" s="203">
        <v>2</v>
      </c>
      <c r="O471" s="203"/>
      <c r="P471" s="203">
        <v>2</v>
      </c>
      <c r="Q471" s="203">
        <v>2</v>
      </c>
      <c r="R471" s="173"/>
    </row>
    <row r="472" spans="1:18" ht="24.75" customHeight="1">
      <c r="A472" s="131">
        <v>467</v>
      </c>
      <c r="B472" s="223"/>
      <c r="C472" s="160" t="s">
        <v>1013</v>
      </c>
      <c r="D472" s="205">
        <v>329</v>
      </c>
      <c r="E472" s="203">
        <v>115</v>
      </c>
      <c r="F472" s="203">
        <v>5</v>
      </c>
      <c r="G472" s="203">
        <v>1</v>
      </c>
      <c r="H472" s="203">
        <v>10</v>
      </c>
      <c r="I472" s="203">
        <v>3</v>
      </c>
      <c r="J472" s="203">
        <v>314</v>
      </c>
      <c r="K472" s="203">
        <v>111</v>
      </c>
      <c r="L472" s="203">
        <v>1</v>
      </c>
      <c r="M472" s="203">
        <v>151</v>
      </c>
      <c r="N472" s="203">
        <v>177</v>
      </c>
      <c r="O472" s="203">
        <v>233</v>
      </c>
      <c r="P472" s="203">
        <v>13034333</v>
      </c>
      <c r="Q472" s="203">
        <v>12096746</v>
      </c>
      <c r="R472" s="173"/>
    </row>
    <row r="473" spans="1:18" ht="24.75" customHeight="1">
      <c r="A473" s="131">
        <v>468</v>
      </c>
      <c r="B473" s="223"/>
      <c r="C473" s="160" t="s">
        <v>1015</v>
      </c>
      <c r="D473" s="205">
        <v>683</v>
      </c>
      <c r="E473" s="203">
        <v>251</v>
      </c>
      <c r="F473" s="203">
        <v>8</v>
      </c>
      <c r="G473" s="203">
        <v>3</v>
      </c>
      <c r="H473" s="203">
        <v>8</v>
      </c>
      <c r="I473" s="203">
        <v>1</v>
      </c>
      <c r="J473" s="203">
        <v>667</v>
      </c>
      <c r="K473" s="203">
        <v>247</v>
      </c>
      <c r="L473" s="203">
        <v>6</v>
      </c>
      <c r="M473" s="203">
        <v>114</v>
      </c>
      <c r="N473" s="203">
        <v>563</v>
      </c>
      <c r="O473" s="203">
        <v>360</v>
      </c>
      <c r="P473" s="203">
        <v>13659286</v>
      </c>
      <c r="Q473" s="203">
        <v>10755228</v>
      </c>
      <c r="R473" s="173"/>
    </row>
    <row r="474" spans="1:18" ht="24.75" customHeight="1">
      <c r="A474" s="131">
        <v>469</v>
      </c>
      <c r="B474" s="223"/>
      <c r="C474" s="160" t="s">
        <v>243</v>
      </c>
      <c r="D474" s="205">
        <v>1149</v>
      </c>
      <c r="E474" s="203">
        <v>413</v>
      </c>
      <c r="F474" s="203">
        <v>18</v>
      </c>
      <c r="G474" s="203">
        <v>7</v>
      </c>
      <c r="H474" s="203">
        <v>23</v>
      </c>
      <c r="I474" s="203">
        <v>6</v>
      </c>
      <c r="J474" s="203">
        <v>1108</v>
      </c>
      <c r="K474" s="203">
        <v>400</v>
      </c>
      <c r="L474" s="203">
        <v>34</v>
      </c>
      <c r="M474" s="203">
        <v>138</v>
      </c>
      <c r="N474" s="203">
        <v>977</v>
      </c>
      <c r="O474" s="203">
        <v>412</v>
      </c>
      <c r="P474" s="203">
        <v>89479145</v>
      </c>
      <c r="Q474" s="203">
        <v>82035418</v>
      </c>
      <c r="R474" s="173"/>
    </row>
    <row r="475" spans="1:18" ht="24.75" customHeight="1">
      <c r="A475" s="131">
        <v>470</v>
      </c>
      <c r="B475" s="223"/>
      <c r="C475" s="160" t="s">
        <v>244</v>
      </c>
      <c r="D475" s="205">
        <v>215</v>
      </c>
      <c r="E475" s="203">
        <v>93</v>
      </c>
      <c r="F475" s="203">
        <v>4</v>
      </c>
      <c r="G475" s="203">
        <v>4</v>
      </c>
      <c r="H475" s="203">
        <v>4</v>
      </c>
      <c r="I475" s="203">
        <v>3</v>
      </c>
      <c r="J475" s="203">
        <v>207</v>
      </c>
      <c r="K475" s="203">
        <v>86</v>
      </c>
      <c r="L475" s="203">
        <v>30</v>
      </c>
      <c r="M475" s="203">
        <v>15</v>
      </c>
      <c r="N475" s="203">
        <v>170</v>
      </c>
      <c r="O475" s="203">
        <v>15</v>
      </c>
      <c r="P475" s="203">
        <v>204879560</v>
      </c>
      <c r="Q475" s="203">
        <v>129470637</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&amp;L2377D5FF&amp;C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5" t="s">
        <v>104</v>
      </c>
      <c r="H4" s="195" t="s">
        <v>989</v>
      </c>
      <c r="I4" s="195" t="s">
        <v>239</v>
      </c>
      <c r="J4" s="195"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4">
        <v>59966</v>
      </c>
      <c r="E6" s="154">
        <v>58019</v>
      </c>
      <c r="F6" s="154">
        <v>58049</v>
      </c>
      <c r="G6" s="154">
        <v>6573</v>
      </c>
      <c r="H6" s="154">
        <v>41190</v>
      </c>
      <c r="I6" s="154">
        <v>7513</v>
      </c>
      <c r="J6" s="154">
        <v>614</v>
      </c>
      <c r="K6" s="154">
        <v>1917</v>
      </c>
      <c r="L6" s="35"/>
    </row>
    <row r="7" spans="1:13" ht="16.5" customHeight="1">
      <c r="A7" s="8">
        <v>2</v>
      </c>
      <c r="B7" s="337" t="s">
        <v>7</v>
      </c>
      <c r="C7" s="196" t="s">
        <v>103</v>
      </c>
      <c r="D7" s="134">
        <v>19</v>
      </c>
      <c r="E7" s="134">
        <v>19</v>
      </c>
      <c r="F7" s="134">
        <v>19</v>
      </c>
      <c r="G7" s="134">
        <v>2</v>
      </c>
      <c r="H7" s="134">
        <v>12</v>
      </c>
      <c r="I7" s="134">
        <v>5</v>
      </c>
      <c r="J7" s="134"/>
      <c r="K7" s="134"/>
      <c r="L7" s="35"/>
      <c r="M7" s="14"/>
    </row>
    <row r="8" spans="1:13" ht="16.5" customHeight="1">
      <c r="A8" s="8">
        <v>3</v>
      </c>
      <c r="B8" s="338"/>
      <c r="C8" s="196" t="s">
        <v>101</v>
      </c>
      <c r="D8" s="134">
        <v>1</v>
      </c>
      <c r="E8" s="134">
        <v>1</v>
      </c>
      <c r="F8" s="134">
        <v>1</v>
      </c>
      <c r="G8" s="134"/>
      <c r="H8" s="134"/>
      <c r="I8" s="134"/>
      <c r="J8" s="134"/>
      <c r="K8" s="134"/>
      <c r="L8" s="35"/>
      <c r="M8" s="14"/>
    </row>
    <row r="9" spans="1:13" ht="16.5" customHeight="1">
      <c r="A9" s="8">
        <v>4</v>
      </c>
      <c r="B9" s="339"/>
      <c r="C9" s="196" t="s">
        <v>102</v>
      </c>
      <c r="D9" s="134">
        <v>38</v>
      </c>
      <c r="E9" s="134">
        <v>35</v>
      </c>
      <c r="F9" s="134">
        <v>35</v>
      </c>
      <c r="G9" s="134">
        <v>7</v>
      </c>
      <c r="H9" s="134">
        <v>12</v>
      </c>
      <c r="I9" s="134">
        <v>14</v>
      </c>
      <c r="J9" s="134"/>
      <c r="K9" s="134">
        <v>3</v>
      </c>
      <c r="L9" s="35"/>
      <c r="M9" s="14"/>
    </row>
    <row r="10" spans="1:13" ht="16.5" customHeight="1">
      <c r="A10" s="8">
        <v>5</v>
      </c>
      <c r="B10" s="331" t="s">
        <v>8</v>
      </c>
      <c r="C10" s="332"/>
      <c r="D10" s="134">
        <v>7</v>
      </c>
      <c r="E10" s="134">
        <v>6</v>
      </c>
      <c r="F10" s="134">
        <v>6</v>
      </c>
      <c r="G10" s="134"/>
      <c r="H10" s="134">
        <v>2</v>
      </c>
      <c r="I10" s="134">
        <v>2</v>
      </c>
      <c r="J10" s="134"/>
      <c r="K10" s="134">
        <v>1</v>
      </c>
      <c r="L10" s="35"/>
      <c r="M10" s="14"/>
    </row>
    <row r="11" spans="1:13" ht="16.5" customHeight="1">
      <c r="A11" s="8">
        <v>6</v>
      </c>
      <c r="B11" s="331" t="s">
        <v>9</v>
      </c>
      <c r="C11" s="332"/>
      <c r="D11" s="134">
        <v>1</v>
      </c>
      <c r="E11" s="134"/>
      <c r="F11" s="134"/>
      <c r="G11" s="134"/>
      <c r="H11" s="134"/>
      <c r="I11" s="134"/>
      <c r="J11" s="134"/>
      <c r="K11" s="134">
        <v>1</v>
      </c>
      <c r="L11" s="35"/>
      <c r="M11" s="14"/>
    </row>
    <row r="12" spans="1:12" s="14" customFormat="1" ht="16.5" customHeight="1">
      <c r="A12" s="8">
        <v>7</v>
      </c>
      <c r="B12" s="331" t="s">
        <v>10</v>
      </c>
      <c r="C12" s="332"/>
      <c r="D12" s="134">
        <v>2</v>
      </c>
      <c r="E12" s="134">
        <v>2</v>
      </c>
      <c r="F12" s="134">
        <v>1</v>
      </c>
      <c r="G12" s="134"/>
      <c r="H12" s="134"/>
      <c r="I12" s="134">
        <v>1</v>
      </c>
      <c r="J12" s="134"/>
      <c r="K12" s="134">
        <v>1</v>
      </c>
      <c r="L12" s="133"/>
    </row>
    <row r="13" spans="1:13" ht="22.5" customHeight="1">
      <c r="A13" s="8">
        <v>8</v>
      </c>
      <c r="B13" s="331" t="s">
        <v>11</v>
      </c>
      <c r="C13" s="332"/>
      <c r="D13" s="134"/>
      <c r="E13" s="134"/>
      <c r="F13" s="134"/>
      <c r="G13" s="134"/>
      <c r="H13" s="134"/>
      <c r="I13" s="134"/>
      <c r="J13" s="134"/>
      <c r="K13" s="134"/>
      <c r="L13" s="35"/>
      <c r="M13" s="14"/>
    </row>
    <row r="14" spans="1:12" s="14" customFormat="1" ht="16.5" customHeight="1">
      <c r="A14" s="8">
        <v>9</v>
      </c>
      <c r="B14" s="331" t="s">
        <v>228</v>
      </c>
      <c r="C14" s="332"/>
      <c r="D14" s="154">
        <v>111</v>
      </c>
      <c r="E14" s="154">
        <v>86</v>
      </c>
      <c r="F14" s="154">
        <v>97</v>
      </c>
      <c r="G14" s="154">
        <v>7</v>
      </c>
      <c r="H14" s="154">
        <v>24</v>
      </c>
      <c r="I14" s="154">
        <v>54</v>
      </c>
      <c r="J14" s="154">
        <v>1</v>
      </c>
      <c r="K14" s="154">
        <v>14</v>
      </c>
      <c r="L14" s="133"/>
    </row>
    <row r="15" spans="1:13" ht="16.5" customHeight="1">
      <c r="A15" s="8">
        <v>10</v>
      </c>
      <c r="B15" s="331" t="s">
        <v>12</v>
      </c>
      <c r="C15" s="332"/>
      <c r="D15" s="134">
        <v>126</v>
      </c>
      <c r="E15" s="134">
        <v>123</v>
      </c>
      <c r="F15" s="134">
        <v>122</v>
      </c>
      <c r="G15" s="134">
        <v>9</v>
      </c>
      <c r="H15" s="134">
        <v>52</v>
      </c>
      <c r="I15" s="134">
        <v>56</v>
      </c>
      <c r="J15" s="134"/>
      <c r="K15" s="134">
        <v>4</v>
      </c>
      <c r="L15" s="35"/>
      <c r="M15" s="14"/>
    </row>
    <row r="16" spans="1:13" ht="16.5" customHeight="1">
      <c r="A16" s="8">
        <v>11</v>
      </c>
      <c r="B16" s="331" t="s">
        <v>13</v>
      </c>
      <c r="C16" s="332"/>
      <c r="D16" s="134">
        <v>32</v>
      </c>
      <c r="E16" s="134">
        <v>32</v>
      </c>
      <c r="F16" s="134">
        <v>32</v>
      </c>
      <c r="G16" s="134">
        <v>4</v>
      </c>
      <c r="H16" s="134">
        <v>23</v>
      </c>
      <c r="I16" s="134">
        <v>5</v>
      </c>
      <c r="J16" s="134"/>
      <c r="K16" s="134"/>
      <c r="L16" s="35"/>
      <c r="M16" s="14"/>
    </row>
    <row r="17" spans="1:13" ht="16.5" customHeight="1">
      <c r="A17" s="8">
        <v>12</v>
      </c>
      <c r="B17" s="331" t="s">
        <v>22</v>
      </c>
      <c r="C17" s="332"/>
      <c r="D17" s="134">
        <v>1</v>
      </c>
      <c r="E17" s="134">
        <v>1</v>
      </c>
      <c r="F17" s="134">
        <v>1</v>
      </c>
      <c r="G17" s="134"/>
      <c r="H17" s="134"/>
      <c r="I17" s="134">
        <v>1</v>
      </c>
      <c r="J17" s="134"/>
      <c r="K17" s="134"/>
      <c r="L17" s="35"/>
      <c r="M17" s="14"/>
    </row>
    <row r="18" spans="1:13" ht="16.5" customHeight="1">
      <c r="A18" s="8">
        <v>13</v>
      </c>
      <c r="B18" s="331" t="s">
        <v>23</v>
      </c>
      <c r="C18" s="332"/>
      <c r="D18" s="134"/>
      <c r="E18" s="134"/>
      <c r="F18" s="134"/>
      <c r="G18" s="134"/>
      <c r="H18" s="134"/>
      <c r="I18" s="134"/>
      <c r="J18" s="134"/>
      <c r="K18" s="134"/>
      <c r="L18" s="35"/>
      <c r="M18" s="14"/>
    </row>
    <row r="19" spans="1:13" ht="16.5" customHeight="1">
      <c r="A19" s="8">
        <v>14</v>
      </c>
      <c r="B19" s="331" t="s">
        <v>24</v>
      </c>
      <c r="C19" s="332"/>
      <c r="D19" s="134"/>
      <c r="E19" s="134"/>
      <c r="F19" s="134"/>
      <c r="G19" s="134"/>
      <c r="H19" s="134"/>
      <c r="I19" s="134"/>
      <c r="J19" s="134"/>
      <c r="K19" s="134"/>
      <c r="L19" s="35"/>
      <c r="M19" s="14"/>
    </row>
    <row r="20" spans="1:13" ht="16.5" customHeight="1">
      <c r="A20" s="8">
        <v>15</v>
      </c>
      <c r="B20" s="331" t="s">
        <v>227</v>
      </c>
      <c r="C20" s="332"/>
      <c r="D20" s="134">
        <v>82</v>
      </c>
      <c r="E20" s="134">
        <v>75</v>
      </c>
      <c r="F20" s="134">
        <v>79</v>
      </c>
      <c r="G20" s="134">
        <v>29</v>
      </c>
      <c r="H20" s="134">
        <v>19</v>
      </c>
      <c r="I20" s="134">
        <v>28</v>
      </c>
      <c r="J20" s="134"/>
      <c r="K20" s="134">
        <v>3</v>
      </c>
      <c r="L20" s="35"/>
      <c r="M20" s="14"/>
    </row>
    <row r="21" spans="1:13" ht="16.5" customHeight="1">
      <c r="A21" s="8">
        <v>16</v>
      </c>
      <c r="B21" s="350" t="s">
        <v>229</v>
      </c>
      <c r="C21" s="351"/>
      <c r="D21" s="134">
        <v>5238</v>
      </c>
      <c r="E21" s="134">
        <v>4853</v>
      </c>
      <c r="F21" s="134">
        <v>4776</v>
      </c>
      <c r="G21" s="134">
        <v>226</v>
      </c>
      <c r="H21" s="134">
        <v>2881</v>
      </c>
      <c r="I21" s="134">
        <v>710</v>
      </c>
      <c r="J21" s="134">
        <v>530</v>
      </c>
      <c r="K21" s="134">
        <v>462</v>
      </c>
      <c r="L21" s="35"/>
      <c r="M21" s="14"/>
    </row>
    <row r="22" spans="1:13" ht="16.5" customHeight="1">
      <c r="A22" s="8">
        <v>17</v>
      </c>
      <c r="B22" s="345" t="s">
        <v>54</v>
      </c>
      <c r="C22" s="71" t="s">
        <v>14</v>
      </c>
      <c r="D22" s="134">
        <v>271</v>
      </c>
      <c r="E22" s="134">
        <v>268</v>
      </c>
      <c r="F22" s="134">
        <v>267</v>
      </c>
      <c r="G22" s="134">
        <v>10</v>
      </c>
      <c r="H22" s="134">
        <v>241</v>
      </c>
      <c r="I22" s="134">
        <v>9</v>
      </c>
      <c r="J22" s="134">
        <v>3</v>
      </c>
      <c r="K22" s="134">
        <v>4</v>
      </c>
      <c r="L22" s="35"/>
      <c r="M22" s="14"/>
    </row>
    <row r="23" spans="1:13" ht="16.5" customHeight="1">
      <c r="A23" s="8">
        <v>18</v>
      </c>
      <c r="B23" s="346"/>
      <c r="C23" s="71" t="s">
        <v>15</v>
      </c>
      <c r="D23" s="134">
        <v>3</v>
      </c>
      <c r="E23" s="134">
        <v>3</v>
      </c>
      <c r="F23" s="134">
        <v>2</v>
      </c>
      <c r="G23" s="134"/>
      <c r="H23" s="134">
        <v>2</v>
      </c>
      <c r="I23" s="134"/>
      <c r="J23" s="134"/>
      <c r="K23" s="134">
        <v>1</v>
      </c>
      <c r="L23" s="35"/>
      <c r="M23" s="14"/>
    </row>
    <row r="24" spans="1:13" ht="16.5" customHeight="1">
      <c r="A24" s="8">
        <v>19</v>
      </c>
      <c r="B24" s="346"/>
      <c r="C24" s="71" t="s">
        <v>16</v>
      </c>
      <c r="D24" s="134">
        <v>3913</v>
      </c>
      <c r="E24" s="134">
        <v>3540</v>
      </c>
      <c r="F24" s="134">
        <v>3469</v>
      </c>
      <c r="G24" s="134">
        <v>191</v>
      </c>
      <c r="H24" s="134">
        <v>1885</v>
      </c>
      <c r="I24" s="134">
        <v>577</v>
      </c>
      <c r="J24" s="134">
        <v>409</v>
      </c>
      <c r="K24" s="134">
        <v>444</v>
      </c>
      <c r="L24" s="35"/>
      <c r="M24" s="14"/>
    </row>
    <row r="25" spans="1:13" ht="16.5" customHeight="1">
      <c r="A25" s="8">
        <v>20</v>
      </c>
      <c r="B25" s="346"/>
      <c r="C25" s="71" t="s">
        <v>17</v>
      </c>
      <c r="D25" s="134">
        <v>935</v>
      </c>
      <c r="E25" s="134">
        <v>930</v>
      </c>
      <c r="F25" s="134">
        <v>926</v>
      </c>
      <c r="G25" s="134">
        <v>20</v>
      </c>
      <c r="H25" s="134">
        <v>701</v>
      </c>
      <c r="I25" s="134">
        <v>97</v>
      </c>
      <c r="J25" s="134">
        <v>97</v>
      </c>
      <c r="K25" s="134">
        <v>9</v>
      </c>
      <c r="L25" s="35"/>
      <c r="M25" s="14"/>
    </row>
    <row r="26" spans="1:13" ht="16.5" customHeight="1">
      <c r="A26" s="8">
        <v>21</v>
      </c>
      <c r="B26" s="346"/>
      <c r="C26" s="71" t="s">
        <v>18</v>
      </c>
      <c r="D26" s="134">
        <v>116</v>
      </c>
      <c r="E26" s="134">
        <v>112</v>
      </c>
      <c r="F26" s="134">
        <v>112</v>
      </c>
      <c r="G26" s="134">
        <v>5</v>
      </c>
      <c r="H26" s="134">
        <v>52</v>
      </c>
      <c r="I26" s="134">
        <v>27</v>
      </c>
      <c r="J26" s="134">
        <v>21</v>
      </c>
      <c r="K26" s="134">
        <v>4</v>
      </c>
      <c r="L26" s="35"/>
      <c r="M26" s="14"/>
    </row>
    <row r="27" spans="1:12" s="14" customFormat="1" ht="23.25" customHeight="1">
      <c r="A27" s="8">
        <v>22</v>
      </c>
      <c r="B27" s="346"/>
      <c r="C27" s="153" t="s">
        <v>137</v>
      </c>
      <c r="D27" s="154"/>
      <c r="E27" s="154"/>
      <c r="F27" s="154"/>
      <c r="G27" s="154"/>
      <c r="H27" s="154"/>
      <c r="I27" s="154"/>
      <c r="J27" s="154"/>
      <c r="K27" s="154"/>
      <c r="L27" s="133"/>
    </row>
    <row r="28" spans="1:12" s="14" customFormat="1" ht="24.75" customHeight="1">
      <c r="A28" s="8">
        <v>23</v>
      </c>
      <c r="B28" s="347"/>
      <c r="C28" s="153" t="s">
        <v>138</v>
      </c>
      <c r="D28" s="154"/>
      <c r="E28" s="154"/>
      <c r="F28" s="154"/>
      <c r="G28" s="154"/>
      <c r="H28" s="154"/>
      <c r="I28" s="154"/>
      <c r="J28" s="154"/>
      <c r="K28" s="154"/>
      <c r="L28" s="133"/>
    </row>
    <row r="29" spans="1:13" ht="16.5" customHeight="1">
      <c r="A29" s="8">
        <v>24</v>
      </c>
      <c r="B29" s="331" t="s">
        <v>25</v>
      </c>
      <c r="C29" s="332"/>
      <c r="D29" s="134">
        <v>556</v>
      </c>
      <c r="E29" s="134">
        <v>496</v>
      </c>
      <c r="F29" s="134">
        <v>510</v>
      </c>
      <c r="G29" s="134">
        <v>84</v>
      </c>
      <c r="H29" s="134">
        <v>130</v>
      </c>
      <c r="I29" s="134">
        <v>164</v>
      </c>
      <c r="J29" s="134">
        <v>1</v>
      </c>
      <c r="K29" s="134">
        <v>46</v>
      </c>
      <c r="L29" s="35"/>
      <c r="M29" s="14"/>
    </row>
    <row r="30" spans="1:13" ht="16.5" customHeight="1">
      <c r="A30" s="8">
        <v>25</v>
      </c>
      <c r="B30" s="331" t="s">
        <v>26</v>
      </c>
      <c r="C30" s="332"/>
      <c r="D30" s="134">
        <v>9</v>
      </c>
      <c r="E30" s="134">
        <v>8</v>
      </c>
      <c r="F30" s="134">
        <v>8</v>
      </c>
      <c r="G30" s="134">
        <v>4</v>
      </c>
      <c r="H30" s="134">
        <v>3</v>
      </c>
      <c r="I30" s="134"/>
      <c r="J30" s="134"/>
      <c r="K30" s="134">
        <v>1</v>
      </c>
      <c r="L30" s="35"/>
      <c r="M30" s="14"/>
    </row>
    <row r="31" spans="1:13" ht="16.5" customHeight="1">
      <c r="A31" s="8">
        <v>26</v>
      </c>
      <c r="B31" s="331" t="s">
        <v>27</v>
      </c>
      <c r="C31" s="332"/>
      <c r="D31" s="134">
        <v>387</v>
      </c>
      <c r="E31" s="134">
        <v>384</v>
      </c>
      <c r="F31" s="134">
        <v>383</v>
      </c>
      <c r="G31" s="134">
        <v>16</v>
      </c>
      <c r="H31" s="134">
        <v>324</v>
      </c>
      <c r="I31" s="134">
        <v>19</v>
      </c>
      <c r="J31" s="134">
        <v>15</v>
      </c>
      <c r="K31" s="134">
        <v>4</v>
      </c>
      <c r="L31" s="35"/>
      <c r="M31" s="14"/>
    </row>
    <row r="32" spans="1:13" ht="16.5" customHeight="1">
      <c r="A32" s="8">
        <v>27</v>
      </c>
      <c r="B32" s="331" t="s">
        <v>28</v>
      </c>
      <c r="C32" s="332"/>
      <c r="D32" s="134">
        <v>14</v>
      </c>
      <c r="E32" s="134">
        <v>13</v>
      </c>
      <c r="F32" s="134">
        <v>12</v>
      </c>
      <c r="G32" s="134">
        <v>1</v>
      </c>
      <c r="H32" s="134">
        <v>8</v>
      </c>
      <c r="I32" s="134">
        <v>3</v>
      </c>
      <c r="J32" s="134"/>
      <c r="K32" s="134">
        <v>2</v>
      </c>
      <c r="L32" s="35"/>
      <c r="M32" s="14"/>
    </row>
    <row r="33" spans="1:13" ht="16.5" customHeight="1">
      <c r="A33" s="8">
        <v>28</v>
      </c>
      <c r="B33" s="331" t="s">
        <v>29</v>
      </c>
      <c r="C33" s="332"/>
      <c r="D33" s="134">
        <v>1361</v>
      </c>
      <c r="E33" s="134">
        <v>1345</v>
      </c>
      <c r="F33" s="134">
        <v>1325</v>
      </c>
      <c r="G33" s="134">
        <v>170</v>
      </c>
      <c r="H33" s="134">
        <v>985</v>
      </c>
      <c r="I33" s="134">
        <v>119</v>
      </c>
      <c r="J33" s="134">
        <v>3</v>
      </c>
      <c r="K33" s="134">
        <v>36</v>
      </c>
      <c r="L33" s="35"/>
      <c r="M33" s="14"/>
    </row>
    <row r="34" spans="1:13" ht="26.25" customHeight="1">
      <c r="A34" s="8">
        <v>29</v>
      </c>
      <c r="B34" s="331" t="s">
        <v>30</v>
      </c>
      <c r="C34" s="332"/>
      <c r="D34" s="134">
        <v>197</v>
      </c>
      <c r="E34" s="134">
        <v>197</v>
      </c>
      <c r="F34" s="134">
        <v>197</v>
      </c>
      <c r="G34" s="134">
        <v>1</v>
      </c>
      <c r="H34" s="134">
        <v>155</v>
      </c>
      <c r="I34" s="134">
        <v>24</v>
      </c>
      <c r="J34" s="134">
        <v>17</v>
      </c>
      <c r="K34" s="134"/>
      <c r="L34" s="35"/>
      <c r="M34" s="14"/>
    </row>
    <row r="35" spans="1:13" ht="16.5" customHeight="1">
      <c r="A35" s="8">
        <v>30</v>
      </c>
      <c r="B35" s="331" t="s">
        <v>31</v>
      </c>
      <c r="C35" s="332"/>
      <c r="D35" s="134">
        <v>1195</v>
      </c>
      <c r="E35" s="134">
        <v>1190</v>
      </c>
      <c r="F35" s="134">
        <v>1187</v>
      </c>
      <c r="G35" s="134">
        <v>27</v>
      </c>
      <c r="H35" s="134">
        <v>1066</v>
      </c>
      <c r="I35" s="134">
        <v>36</v>
      </c>
      <c r="J35" s="134">
        <v>37</v>
      </c>
      <c r="K35" s="134">
        <v>8</v>
      </c>
      <c r="L35" s="35"/>
      <c r="M35" s="14"/>
    </row>
    <row r="36" spans="1:13" ht="16.5" customHeight="1">
      <c r="A36" s="8">
        <v>31</v>
      </c>
      <c r="B36" s="331" t="s">
        <v>245</v>
      </c>
      <c r="C36" s="332"/>
      <c r="D36" s="134">
        <v>16717</v>
      </c>
      <c r="E36" s="134">
        <v>16653</v>
      </c>
      <c r="F36" s="134">
        <v>16579</v>
      </c>
      <c r="G36" s="134">
        <v>2464</v>
      </c>
      <c r="H36" s="134">
        <v>12661</v>
      </c>
      <c r="I36" s="134">
        <v>1186</v>
      </c>
      <c r="J36" s="134">
        <v>2</v>
      </c>
      <c r="K36" s="134">
        <v>138</v>
      </c>
      <c r="L36" s="35"/>
      <c r="M36" s="14"/>
    </row>
    <row r="37" spans="1:13" ht="16.5" customHeight="1">
      <c r="A37" s="8">
        <v>32</v>
      </c>
      <c r="B37" s="331" t="s">
        <v>32</v>
      </c>
      <c r="C37" s="332"/>
      <c r="D37" s="134">
        <v>77</v>
      </c>
      <c r="E37" s="134">
        <v>77</v>
      </c>
      <c r="F37" s="134">
        <v>76</v>
      </c>
      <c r="G37" s="134">
        <v>9</v>
      </c>
      <c r="H37" s="134">
        <v>58</v>
      </c>
      <c r="I37" s="134">
        <v>9</v>
      </c>
      <c r="J37" s="134"/>
      <c r="K37" s="134">
        <v>1</v>
      </c>
      <c r="L37" s="35"/>
      <c r="M37" s="14"/>
    </row>
    <row r="38" spans="1:13" ht="16.5" customHeight="1">
      <c r="A38" s="8">
        <v>33</v>
      </c>
      <c r="B38" s="331" t="s">
        <v>19</v>
      </c>
      <c r="C38" s="332"/>
      <c r="D38" s="134">
        <v>16783</v>
      </c>
      <c r="E38" s="134">
        <v>16473</v>
      </c>
      <c r="F38" s="134">
        <v>16418</v>
      </c>
      <c r="G38" s="134">
        <v>1470</v>
      </c>
      <c r="H38" s="134">
        <v>12681</v>
      </c>
      <c r="I38" s="134">
        <v>1976</v>
      </c>
      <c r="J38" s="134">
        <v>3</v>
      </c>
      <c r="K38" s="134">
        <v>365</v>
      </c>
      <c r="L38" s="35"/>
      <c r="M38" s="14"/>
    </row>
    <row r="39" spans="1:13" ht="16.5" customHeight="1">
      <c r="A39" s="8">
        <v>34</v>
      </c>
      <c r="B39" s="331" t="s">
        <v>20</v>
      </c>
      <c r="C39" s="332"/>
      <c r="D39" s="134">
        <v>7712</v>
      </c>
      <c r="E39" s="134">
        <v>7536</v>
      </c>
      <c r="F39" s="134">
        <v>7541</v>
      </c>
      <c r="G39" s="134">
        <v>1096</v>
      </c>
      <c r="H39" s="134">
        <v>5493</v>
      </c>
      <c r="I39" s="134">
        <v>759</v>
      </c>
      <c r="J39" s="134"/>
      <c r="K39" s="134">
        <v>171</v>
      </c>
      <c r="L39" s="35"/>
      <c r="M39" s="14"/>
    </row>
    <row r="40" spans="1:13" ht="16.5" customHeight="1">
      <c r="A40" s="8">
        <v>35</v>
      </c>
      <c r="B40" s="331" t="s">
        <v>21</v>
      </c>
      <c r="C40" s="332"/>
      <c r="D40" s="134">
        <v>4630</v>
      </c>
      <c r="E40" s="134">
        <v>3936</v>
      </c>
      <c r="F40" s="134">
        <v>4116</v>
      </c>
      <c r="G40" s="134">
        <v>430</v>
      </c>
      <c r="H40" s="134">
        <v>1290</v>
      </c>
      <c r="I40" s="134">
        <v>1792</v>
      </c>
      <c r="J40" s="134"/>
      <c r="K40" s="134">
        <v>514</v>
      </c>
      <c r="L40" s="35"/>
      <c r="M40" s="14"/>
    </row>
    <row r="41" spans="1:12" s="14" customFormat="1" ht="16.5" customHeight="1">
      <c r="A41" s="8">
        <v>36</v>
      </c>
      <c r="B41" s="331" t="s">
        <v>986</v>
      </c>
      <c r="C41" s="332"/>
      <c r="D41" s="134">
        <v>250</v>
      </c>
      <c r="E41" s="134">
        <v>241</v>
      </c>
      <c r="F41" s="134">
        <v>237</v>
      </c>
      <c r="G41" s="134">
        <v>28</v>
      </c>
      <c r="H41" s="134">
        <v>201</v>
      </c>
      <c r="I41" s="134">
        <v>5</v>
      </c>
      <c r="J41" s="134"/>
      <c r="K41" s="134">
        <v>13</v>
      </c>
      <c r="L41" s="133"/>
    </row>
    <row r="42" spans="1:13" ht="16.5" customHeight="1">
      <c r="A42" s="8">
        <v>37</v>
      </c>
      <c r="B42" s="333" t="s">
        <v>246</v>
      </c>
      <c r="C42" s="334"/>
      <c r="D42" s="134">
        <v>4420</v>
      </c>
      <c r="E42" s="134">
        <v>4237</v>
      </c>
      <c r="F42" s="134">
        <v>4291</v>
      </c>
      <c r="G42" s="134">
        <v>489</v>
      </c>
      <c r="H42" s="134">
        <v>3110</v>
      </c>
      <c r="I42" s="134">
        <v>545</v>
      </c>
      <c r="J42" s="134">
        <v>5</v>
      </c>
      <c r="K42" s="134">
        <v>129</v>
      </c>
      <c r="L42" s="35"/>
      <c r="M42" s="14"/>
    </row>
    <row r="43" spans="1:13" ht="25.5" customHeight="1">
      <c r="A43" s="8">
        <v>38</v>
      </c>
      <c r="B43" s="343" t="s">
        <v>1086</v>
      </c>
      <c r="C43" s="344"/>
      <c r="D43" s="134">
        <v>18138</v>
      </c>
      <c r="E43" s="134">
        <v>14546</v>
      </c>
      <c r="F43" s="134">
        <v>16601</v>
      </c>
      <c r="G43" s="134">
        <v>1629</v>
      </c>
      <c r="H43" s="134">
        <v>7643</v>
      </c>
      <c r="I43" s="134">
        <v>4999</v>
      </c>
      <c r="J43" s="134"/>
      <c r="K43" s="134">
        <v>1537</v>
      </c>
      <c r="L43" s="35"/>
      <c r="M43" s="14"/>
    </row>
    <row r="44" spans="1:13" ht="16.5" customHeight="1">
      <c r="A44" s="8">
        <v>39</v>
      </c>
      <c r="B44" s="352" t="s">
        <v>987</v>
      </c>
      <c r="C44" s="353"/>
      <c r="D44" s="134">
        <v>14228</v>
      </c>
      <c r="E44" s="134">
        <v>11754</v>
      </c>
      <c r="F44" s="134">
        <v>13423</v>
      </c>
      <c r="G44" s="134">
        <v>1291</v>
      </c>
      <c r="H44" s="134">
        <v>6472</v>
      </c>
      <c r="I44" s="134">
        <v>3882</v>
      </c>
      <c r="J44" s="134"/>
      <c r="K44" s="134">
        <v>805</v>
      </c>
      <c r="L44" s="35"/>
      <c r="M44" s="14"/>
    </row>
    <row r="45" spans="1:12" s="14" customFormat="1" ht="30" customHeight="1">
      <c r="A45" s="8">
        <v>40</v>
      </c>
      <c r="B45" s="352" t="s">
        <v>988</v>
      </c>
      <c r="C45" s="353"/>
      <c r="D45" s="134">
        <v>5971</v>
      </c>
      <c r="E45" s="134">
        <v>5135</v>
      </c>
      <c r="F45" s="134">
        <v>5703</v>
      </c>
      <c r="G45" s="134">
        <v>644</v>
      </c>
      <c r="H45" s="134">
        <v>3404</v>
      </c>
      <c r="I45" s="134">
        <v>1300</v>
      </c>
      <c r="J45" s="134"/>
      <c r="K45" s="134">
        <v>268</v>
      </c>
      <c r="L45" s="133"/>
    </row>
    <row r="46" spans="1:13" ht="16.5" customHeight="1">
      <c r="A46" s="8">
        <v>41</v>
      </c>
      <c r="B46" s="352" t="s">
        <v>0</v>
      </c>
      <c r="C46" s="353"/>
      <c r="D46" s="134">
        <v>396</v>
      </c>
      <c r="E46" s="134">
        <v>323</v>
      </c>
      <c r="F46" s="134">
        <v>356</v>
      </c>
      <c r="G46" s="134">
        <v>39</v>
      </c>
      <c r="H46" s="134">
        <v>53</v>
      </c>
      <c r="I46" s="134">
        <v>193</v>
      </c>
      <c r="J46" s="134"/>
      <c r="K46" s="134">
        <v>40</v>
      </c>
      <c r="L46" s="35"/>
      <c r="M46" s="14"/>
    </row>
    <row r="47" spans="1:13" ht="16.5" customHeight="1">
      <c r="A47" s="8">
        <v>42</v>
      </c>
      <c r="B47" s="356" t="s">
        <v>1</v>
      </c>
      <c r="C47" s="357"/>
      <c r="D47" s="134">
        <v>1804</v>
      </c>
      <c r="E47" s="134">
        <v>1050</v>
      </c>
      <c r="F47" s="134">
        <v>1260</v>
      </c>
      <c r="G47" s="134">
        <v>151</v>
      </c>
      <c r="H47" s="134">
        <v>746</v>
      </c>
      <c r="I47" s="134">
        <v>203</v>
      </c>
      <c r="J47" s="134"/>
      <c r="K47" s="134">
        <v>544</v>
      </c>
      <c r="L47" s="35"/>
      <c r="M47" s="14"/>
    </row>
    <row r="48" spans="1:13" ht="16.5" customHeight="1">
      <c r="A48" s="8">
        <v>43</v>
      </c>
      <c r="B48" s="356" t="s">
        <v>2</v>
      </c>
      <c r="C48" s="357"/>
      <c r="D48" s="134">
        <v>116</v>
      </c>
      <c r="E48" s="134">
        <v>77</v>
      </c>
      <c r="F48" s="134">
        <v>85</v>
      </c>
      <c r="G48" s="134">
        <v>13</v>
      </c>
      <c r="H48" s="134">
        <v>45</v>
      </c>
      <c r="I48" s="134">
        <v>14</v>
      </c>
      <c r="J48" s="134"/>
      <c r="K48" s="134">
        <v>31</v>
      </c>
      <c r="L48" s="35"/>
      <c r="M48" s="14"/>
    </row>
    <row r="49" spans="1:13" ht="16.5" customHeight="1">
      <c r="A49" s="8">
        <v>44</v>
      </c>
      <c r="B49" s="356" t="s">
        <v>3</v>
      </c>
      <c r="C49" s="357"/>
      <c r="D49" s="134">
        <v>301</v>
      </c>
      <c r="E49" s="134">
        <v>237</v>
      </c>
      <c r="F49" s="134">
        <v>283</v>
      </c>
      <c r="G49" s="134">
        <v>16</v>
      </c>
      <c r="H49" s="134">
        <v>112</v>
      </c>
      <c r="I49" s="134">
        <v>127</v>
      </c>
      <c r="J49" s="134"/>
      <c r="K49" s="134">
        <v>18</v>
      </c>
      <c r="L49" s="35"/>
      <c r="M49" s="14"/>
    </row>
    <row r="50" spans="1:13" ht="22.5" customHeight="1">
      <c r="A50" s="8">
        <v>45</v>
      </c>
      <c r="B50" s="352" t="s">
        <v>4</v>
      </c>
      <c r="C50" s="353"/>
      <c r="D50" s="134">
        <v>55</v>
      </c>
      <c r="E50" s="134">
        <v>52</v>
      </c>
      <c r="F50" s="134">
        <v>51</v>
      </c>
      <c r="G50" s="134">
        <v>8</v>
      </c>
      <c r="H50" s="134">
        <v>6</v>
      </c>
      <c r="I50" s="134">
        <v>26</v>
      </c>
      <c r="J50" s="134"/>
      <c r="K50" s="134">
        <v>4</v>
      </c>
      <c r="L50" s="35"/>
      <c r="M50" s="14"/>
    </row>
    <row r="51" spans="1:13" ht="26.25" customHeight="1">
      <c r="A51" s="8">
        <v>46</v>
      </c>
      <c r="B51" s="352" t="s">
        <v>5</v>
      </c>
      <c r="C51" s="353"/>
      <c r="D51" s="134">
        <v>381</v>
      </c>
      <c r="E51" s="134">
        <v>339</v>
      </c>
      <c r="F51" s="134">
        <v>360</v>
      </c>
      <c r="G51" s="134">
        <v>19</v>
      </c>
      <c r="H51" s="134">
        <v>111</v>
      </c>
      <c r="I51" s="134">
        <v>180</v>
      </c>
      <c r="J51" s="134"/>
      <c r="K51" s="134">
        <v>21</v>
      </c>
      <c r="L51" s="35"/>
      <c r="M51" s="14"/>
    </row>
    <row r="52" spans="1:13" ht="27.75" customHeight="1">
      <c r="A52" s="8">
        <v>47</v>
      </c>
      <c r="B52" s="352" t="s">
        <v>6</v>
      </c>
      <c r="C52" s="353"/>
      <c r="D52" s="134">
        <v>3</v>
      </c>
      <c r="E52" s="134">
        <v>3</v>
      </c>
      <c r="F52" s="134">
        <v>3</v>
      </c>
      <c r="G52" s="134"/>
      <c r="H52" s="134">
        <v>1</v>
      </c>
      <c r="I52" s="134"/>
      <c r="J52" s="134"/>
      <c r="K52" s="134"/>
      <c r="L52" s="35"/>
      <c r="M52" s="14"/>
    </row>
    <row r="53" spans="1:13" ht="16.5" customHeight="1">
      <c r="A53" s="8">
        <v>48</v>
      </c>
      <c r="B53" s="333" t="s">
        <v>50</v>
      </c>
      <c r="C53" s="334"/>
      <c r="D53" s="134">
        <v>854</v>
      </c>
      <c r="E53" s="134">
        <v>711</v>
      </c>
      <c r="F53" s="134">
        <v>780</v>
      </c>
      <c r="G53" s="134">
        <v>92</v>
      </c>
      <c r="H53" s="134">
        <v>97</v>
      </c>
      <c r="I53" s="134">
        <v>374</v>
      </c>
      <c r="J53" s="134"/>
      <c r="K53" s="134">
        <v>74</v>
      </c>
      <c r="L53" s="35"/>
      <c r="M53" s="14"/>
    </row>
    <row r="54" spans="1:12" ht="16.5" customHeight="1">
      <c r="A54" s="8">
        <v>49</v>
      </c>
      <c r="B54" s="348" t="s">
        <v>65</v>
      </c>
      <c r="C54" s="349"/>
      <c r="D54" s="134">
        <v>1717</v>
      </c>
      <c r="E54" s="134">
        <v>1615</v>
      </c>
      <c r="F54" s="134">
        <v>1642</v>
      </c>
      <c r="G54" s="134">
        <v>26</v>
      </c>
      <c r="H54" s="134">
        <v>958</v>
      </c>
      <c r="I54" s="134">
        <v>581</v>
      </c>
      <c r="J54" s="134"/>
      <c r="K54" s="134">
        <v>75</v>
      </c>
      <c r="L54" s="6"/>
    </row>
    <row r="55" spans="1:12" ht="16.5" customHeight="1">
      <c r="A55" s="8">
        <v>50</v>
      </c>
      <c r="B55" s="355" t="s">
        <v>1087</v>
      </c>
      <c r="C55" s="355"/>
      <c r="D55" s="166">
        <f aca="true" t="shared" si="0" ref="D55:K55">D6+D43+D54</f>
        <v>79821</v>
      </c>
      <c r="E55" s="166">
        <f t="shared" si="0"/>
        <v>74180</v>
      </c>
      <c r="F55" s="166">
        <f t="shared" si="0"/>
        <v>76292</v>
      </c>
      <c r="G55" s="166">
        <f t="shared" si="0"/>
        <v>8228</v>
      </c>
      <c r="H55" s="166">
        <f t="shared" si="0"/>
        <v>49791</v>
      </c>
      <c r="I55" s="166">
        <f t="shared" si="0"/>
        <v>13093</v>
      </c>
      <c r="J55" s="202">
        <f t="shared" si="0"/>
        <v>614</v>
      </c>
      <c r="K55" s="166">
        <f t="shared" si="0"/>
        <v>3529</v>
      </c>
      <c r="L55" s="6"/>
    </row>
    <row r="56" spans="1:12" s="14" customFormat="1" ht="16.5" customHeight="1">
      <c r="A56" s="8">
        <v>51</v>
      </c>
      <c r="B56" s="354" t="s">
        <v>52</v>
      </c>
      <c r="C56" s="354"/>
      <c r="D56" s="151">
        <v>69</v>
      </c>
      <c r="E56" s="151">
        <v>67</v>
      </c>
      <c r="F56" s="151">
        <v>65</v>
      </c>
      <c r="G56" s="151">
        <v>4</v>
      </c>
      <c r="H56" s="151">
        <v>55</v>
      </c>
      <c r="I56" s="151">
        <v>2</v>
      </c>
      <c r="J56" s="151">
        <v>2</v>
      </c>
      <c r="K56" s="151">
        <v>4</v>
      </c>
      <c r="L56" s="152"/>
    </row>
    <row r="57" spans="1:12" s="14" customFormat="1" ht="16.5" customHeight="1">
      <c r="A57" s="8">
        <v>52</v>
      </c>
      <c r="B57" s="354" t="s">
        <v>71</v>
      </c>
      <c r="C57" s="354"/>
      <c r="D57" s="151">
        <v>1328</v>
      </c>
      <c r="E57" s="151">
        <v>1266</v>
      </c>
      <c r="F57" s="151">
        <v>1244</v>
      </c>
      <c r="G57" s="151">
        <v>86</v>
      </c>
      <c r="H57" s="151">
        <v>773</v>
      </c>
      <c r="I57" s="151">
        <v>253</v>
      </c>
      <c r="J57" s="151">
        <v>46</v>
      </c>
      <c r="K57" s="151">
        <v>84</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&amp;L2377D5FF&amp;C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4</v>
      </c>
      <c r="D6" s="77">
        <v>3</v>
      </c>
      <c r="E6" s="77">
        <v>3</v>
      </c>
      <c r="F6" s="77"/>
      <c r="G6" s="77">
        <v>1</v>
      </c>
      <c r="H6" s="77">
        <v>2</v>
      </c>
      <c r="I6" s="77">
        <v>1</v>
      </c>
      <c r="J6" s="69"/>
      <c r="K6" s="69"/>
      <c r="L6" s="69"/>
    </row>
    <row r="7" spans="1:12" ht="18" customHeight="1">
      <c r="A7" s="75">
        <v>2</v>
      </c>
      <c r="B7" s="76" t="s">
        <v>34</v>
      </c>
      <c r="C7" s="182">
        <v>64</v>
      </c>
      <c r="D7" s="182">
        <v>60</v>
      </c>
      <c r="E7" s="182">
        <v>56</v>
      </c>
      <c r="F7" s="182">
        <v>11</v>
      </c>
      <c r="G7" s="182">
        <v>25</v>
      </c>
      <c r="H7" s="193">
        <v>15</v>
      </c>
      <c r="I7" s="182">
        <v>8</v>
      </c>
      <c r="J7" s="69"/>
      <c r="K7" s="69"/>
      <c r="L7" s="69"/>
    </row>
    <row r="8" spans="1:12" ht="20.25" customHeight="1">
      <c r="A8" s="75">
        <v>3</v>
      </c>
      <c r="B8" s="76" t="s">
        <v>35</v>
      </c>
      <c r="C8" s="182">
        <v>6</v>
      </c>
      <c r="D8" s="182">
        <v>5</v>
      </c>
      <c r="E8" s="182">
        <v>6</v>
      </c>
      <c r="F8" s="182">
        <v>3</v>
      </c>
      <c r="G8" s="182">
        <v>2</v>
      </c>
      <c r="H8" s="193">
        <v>1</v>
      </c>
      <c r="I8" s="182"/>
      <c r="J8" s="69"/>
      <c r="K8" s="69"/>
      <c r="L8" s="69"/>
    </row>
    <row r="9" spans="1:12" ht="33.75" customHeight="1">
      <c r="A9" s="75">
        <v>4</v>
      </c>
      <c r="B9" s="76" t="s">
        <v>36</v>
      </c>
      <c r="C9" s="182">
        <v>7</v>
      </c>
      <c r="D9" s="182">
        <v>7</v>
      </c>
      <c r="E9" s="182">
        <v>6</v>
      </c>
      <c r="F9" s="182">
        <v>2</v>
      </c>
      <c r="G9" s="182">
        <v>4</v>
      </c>
      <c r="H9" s="193"/>
      <c r="I9" s="182">
        <v>1</v>
      </c>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7</v>
      </c>
      <c r="D11" s="182">
        <v>7</v>
      </c>
      <c r="E11" s="182">
        <v>7</v>
      </c>
      <c r="F11" s="182">
        <v>2</v>
      </c>
      <c r="G11" s="182">
        <v>5</v>
      </c>
      <c r="H11" s="193"/>
      <c r="I11" s="182"/>
      <c r="J11" s="69"/>
      <c r="K11" s="69"/>
      <c r="L11" s="69"/>
    </row>
    <row r="12" spans="1:12" ht="21" customHeight="1">
      <c r="A12" s="75">
        <v>7</v>
      </c>
      <c r="B12" s="76" t="s">
        <v>39</v>
      </c>
      <c r="C12" s="182">
        <v>29</v>
      </c>
      <c r="D12" s="182">
        <v>29</v>
      </c>
      <c r="E12" s="182">
        <v>29</v>
      </c>
      <c r="F12" s="182"/>
      <c r="G12" s="182">
        <v>29</v>
      </c>
      <c r="H12" s="193"/>
      <c r="I12" s="182"/>
      <c r="J12" s="69"/>
      <c r="K12" s="69"/>
      <c r="L12" s="69"/>
    </row>
    <row r="13" spans="1:12" ht="18.75" customHeight="1">
      <c r="A13" s="75">
        <v>8</v>
      </c>
      <c r="B13" s="76" t="s">
        <v>40</v>
      </c>
      <c r="C13" s="182">
        <v>7</v>
      </c>
      <c r="D13" s="182">
        <v>5</v>
      </c>
      <c r="E13" s="182">
        <v>5</v>
      </c>
      <c r="F13" s="182"/>
      <c r="G13" s="182">
        <v>5</v>
      </c>
      <c r="H13" s="193"/>
      <c r="I13" s="182">
        <v>2</v>
      </c>
      <c r="J13" s="69"/>
      <c r="K13" s="69"/>
      <c r="L13" s="69"/>
    </row>
    <row r="14" spans="1:12" ht="32.25" customHeight="1">
      <c r="A14" s="75">
        <v>9</v>
      </c>
      <c r="B14" s="76" t="s">
        <v>41</v>
      </c>
      <c r="C14" s="182">
        <v>144</v>
      </c>
      <c r="D14" s="182">
        <v>108</v>
      </c>
      <c r="E14" s="182">
        <v>107</v>
      </c>
      <c r="F14" s="182">
        <v>2</v>
      </c>
      <c r="G14" s="182">
        <v>19</v>
      </c>
      <c r="H14" s="193">
        <v>81</v>
      </c>
      <c r="I14" s="182">
        <v>37</v>
      </c>
      <c r="J14" s="69"/>
      <c r="K14" s="69"/>
      <c r="L14" s="69"/>
    </row>
    <row r="15" spans="1:12" ht="39" customHeight="1">
      <c r="A15" s="75">
        <v>10</v>
      </c>
      <c r="B15" s="76" t="s">
        <v>97</v>
      </c>
      <c r="C15" s="182">
        <v>2114</v>
      </c>
      <c r="D15" s="182">
        <v>1966</v>
      </c>
      <c r="E15" s="182">
        <v>1925</v>
      </c>
      <c r="F15" s="182">
        <v>22</v>
      </c>
      <c r="G15" s="182">
        <v>1559</v>
      </c>
      <c r="H15" s="193">
        <v>333</v>
      </c>
      <c r="I15" s="182">
        <v>189</v>
      </c>
      <c r="J15" s="69"/>
      <c r="K15" s="69"/>
      <c r="L15" s="69"/>
    </row>
    <row r="16" spans="1:12" ht="50.25" customHeight="1">
      <c r="A16" s="75">
        <v>11</v>
      </c>
      <c r="B16" s="76" t="s">
        <v>42</v>
      </c>
      <c r="C16" s="182">
        <v>611</v>
      </c>
      <c r="D16" s="182">
        <v>509</v>
      </c>
      <c r="E16" s="182">
        <v>514</v>
      </c>
      <c r="F16" s="182">
        <v>25</v>
      </c>
      <c r="G16" s="182">
        <v>116</v>
      </c>
      <c r="H16" s="193">
        <v>367</v>
      </c>
      <c r="I16" s="182">
        <v>97</v>
      </c>
      <c r="J16" s="69"/>
      <c r="K16" s="69"/>
      <c r="L16" s="69"/>
    </row>
    <row r="17" spans="1:12" ht="23.25" customHeight="1">
      <c r="A17" s="75">
        <v>12</v>
      </c>
      <c r="B17" s="76" t="s">
        <v>43</v>
      </c>
      <c r="C17" s="182">
        <v>35</v>
      </c>
      <c r="D17" s="182">
        <v>30</v>
      </c>
      <c r="E17" s="182">
        <v>28</v>
      </c>
      <c r="F17" s="182">
        <v>5</v>
      </c>
      <c r="G17" s="182">
        <v>9</v>
      </c>
      <c r="H17" s="193">
        <v>12</v>
      </c>
      <c r="I17" s="182">
        <v>7</v>
      </c>
      <c r="J17" s="69"/>
      <c r="K17" s="69"/>
      <c r="L17" s="69"/>
    </row>
    <row r="18" spans="1:12" ht="118.5" customHeight="1">
      <c r="A18" s="75">
        <v>13</v>
      </c>
      <c r="B18" s="76" t="s">
        <v>44</v>
      </c>
      <c r="C18" s="182">
        <v>1</v>
      </c>
      <c r="D18" s="182">
        <v>1</v>
      </c>
      <c r="E18" s="182">
        <v>1</v>
      </c>
      <c r="F18" s="182"/>
      <c r="G18" s="182">
        <v>1</v>
      </c>
      <c r="H18" s="193"/>
      <c r="I18" s="182"/>
      <c r="J18" s="69"/>
      <c r="K18" s="69"/>
      <c r="L18" s="69"/>
    </row>
    <row r="19" spans="1:12" ht="54" customHeight="1">
      <c r="A19" s="75">
        <v>14</v>
      </c>
      <c r="B19" s="76" t="s">
        <v>45</v>
      </c>
      <c r="C19" s="182">
        <v>3</v>
      </c>
      <c r="D19" s="182">
        <v>2</v>
      </c>
      <c r="E19" s="182">
        <v>1</v>
      </c>
      <c r="F19" s="182">
        <v>1</v>
      </c>
      <c r="G19" s="182"/>
      <c r="H19" s="193"/>
      <c r="I19" s="182">
        <v>2</v>
      </c>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v>1</v>
      </c>
      <c r="D21" s="182">
        <v>1</v>
      </c>
      <c r="E21" s="182">
        <v>1</v>
      </c>
      <c r="F21" s="182"/>
      <c r="G21" s="182"/>
      <c r="H21" s="194">
        <v>1</v>
      </c>
      <c r="I21" s="182"/>
    </row>
    <row r="22" spans="1:12" ht="33" customHeight="1">
      <c r="A22" s="75">
        <v>17</v>
      </c>
      <c r="B22" s="78" t="s">
        <v>46</v>
      </c>
      <c r="C22" s="182">
        <v>45</v>
      </c>
      <c r="D22" s="182">
        <v>36</v>
      </c>
      <c r="E22" s="182">
        <v>42</v>
      </c>
      <c r="F22" s="182">
        <v>6</v>
      </c>
      <c r="G22" s="182">
        <v>21</v>
      </c>
      <c r="H22" s="193">
        <v>13</v>
      </c>
      <c r="I22" s="182">
        <v>3</v>
      </c>
      <c r="J22" s="69"/>
      <c r="K22" s="69"/>
      <c r="L22" s="69"/>
    </row>
    <row r="23" spans="1:12" ht="21" customHeight="1">
      <c r="A23" s="75">
        <v>18</v>
      </c>
      <c r="B23" s="79" t="s">
        <v>91</v>
      </c>
      <c r="C23" s="182">
        <v>9</v>
      </c>
      <c r="D23" s="182">
        <v>7</v>
      </c>
      <c r="E23" s="182">
        <v>8</v>
      </c>
      <c r="F23" s="182">
        <v>6</v>
      </c>
      <c r="G23" s="182"/>
      <c r="H23" s="193">
        <v>1</v>
      </c>
      <c r="I23" s="182">
        <v>1</v>
      </c>
      <c r="J23" s="69"/>
      <c r="K23" s="69"/>
      <c r="L23" s="69"/>
    </row>
    <row r="24" spans="1:12" ht="18" customHeight="1">
      <c r="A24" s="75">
        <v>19</v>
      </c>
      <c r="B24" s="79" t="s">
        <v>92</v>
      </c>
      <c r="C24" s="182">
        <v>11</v>
      </c>
      <c r="D24" s="182">
        <v>8</v>
      </c>
      <c r="E24" s="182">
        <v>8</v>
      </c>
      <c r="F24" s="182"/>
      <c r="G24" s="182">
        <v>2</v>
      </c>
      <c r="H24" s="193">
        <v>5</v>
      </c>
      <c r="I24" s="182">
        <v>3</v>
      </c>
      <c r="J24" s="69"/>
      <c r="K24" s="69"/>
      <c r="L24" s="69"/>
    </row>
    <row r="25" spans="1:12" ht="19.5" customHeight="1">
      <c r="A25" s="75">
        <v>20</v>
      </c>
      <c r="B25" s="79" t="s">
        <v>93</v>
      </c>
      <c r="C25" s="182">
        <v>134</v>
      </c>
      <c r="D25" s="182">
        <v>125</v>
      </c>
      <c r="E25" s="182">
        <v>129</v>
      </c>
      <c r="F25" s="182"/>
      <c r="G25" s="182">
        <v>109</v>
      </c>
      <c r="H25" s="193">
        <v>18</v>
      </c>
      <c r="I25" s="182">
        <v>5</v>
      </c>
      <c r="J25" s="69"/>
      <c r="K25" s="69"/>
      <c r="L25" s="69"/>
    </row>
    <row r="26" spans="1:12" ht="34.5" customHeight="1">
      <c r="A26" s="75">
        <v>21</v>
      </c>
      <c r="B26" s="79" t="s">
        <v>94</v>
      </c>
      <c r="C26" s="182">
        <v>32</v>
      </c>
      <c r="D26" s="182">
        <v>32</v>
      </c>
      <c r="E26" s="182">
        <v>32</v>
      </c>
      <c r="F26" s="182">
        <v>1</v>
      </c>
      <c r="G26" s="182">
        <v>26</v>
      </c>
      <c r="H26" s="193">
        <v>2</v>
      </c>
      <c r="I26" s="182"/>
      <c r="J26" s="69"/>
      <c r="K26" s="69"/>
      <c r="L26" s="69"/>
    </row>
    <row r="27" spans="1:12" ht="33" customHeight="1">
      <c r="A27" s="75">
        <v>22</v>
      </c>
      <c r="B27" s="79" t="s">
        <v>95</v>
      </c>
      <c r="C27" s="182">
        <v>53</v>
      </c>
      <c r="D27" s="182">
        <v>49</v>
      </c>
      <c r="E27" s="182">
        <v>50</v>
      </c>
      <c r="F27" s="182"/>
      <c r="G27" s="182">
        <v>49</v>
      </c>
      <c r="H27" s="193">
        <v>1</v>
      </c>
      <c r="I27" s="182">
        <v>3</v>
      </c>
      <c r="J27" s="69"/>
      <c r="K27" s="69"/>
      <c r="L27" s="69"/>
    </row>
    <row r="28" spans="1:12" ht="33" customHeight="1">
      <c r="A28" s="75">
        <v>23</v>
      </c>
      <c r="B28" s="79" t="s">
        <v>96</v>
      </c>
      <c r="C28" s="182">
        <v>8</v>
      </c>
      <c r="D28" s="182">
        <v>5</v>
      </c>
      <c r="E28" s="182">
        <v>4</v>
      </c>
      <c r="F28" s="182">
        <v>1</v>
      </c>
      <c r="G28" s="182"/>
      <c r="H28" s="193">
        <v>1</v>
      </c>
      <c r="I28" s="182">
        <v>4</v>
      </c>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1336</v>
      </c>
      <c r="D30" s="182">
        <v>1019</v>
      </c>
      <c r="E30" s="182">
        <v>1021</v>
      </c>
      <c r="F30" s="182">
        <v>56</v>
      </c>
      <c r="G30" s="182">
        <v>547</v>
      </c>
      <c r="H30" s="193">
        <v>386</v>
      </c>
      <c r="I30" s="182">
        <v>315</v>
      </c>
      <c r="J30" s="69"/>
      <c r="K30" s="69"/>
      <c r="L30" s="69"/>
    </row>
    <row r="31" spans="1:12" ht="18.75" customHeight="1">
      <c r="A31" s="75">
        <v>26</v>
      </c>
      <c r="B31" s="80" t="s">
        <v>218</v>
      </c>
      <c r="C31" s="77">
        <f aca="true" t="shared" si="0" ref="C31:I31">SUM(C6:C30)</f>
        <v>4661</v>
      </c>
      <c r="D31" s="77">
        <f t="shared" si="0"/>
        <v>4014</v>
      </c>
      <c r="E31" s="77">
        <f t="shared" si="0"/>
        <v>3983</v>
      </c>
      <c r="F31" s="77">
        <f t="shared" si="0"/>
        <v>143</v>
      </c>
      <c r="G31" s="77">
        <f t="shared" si="0"/>
        <v>2529</v>
      </c>
      <c r="H31" s="77">
        <f t="shared" si="0"/>
        <v>1239</v>
      </c>
      <c r="I31" s="77">
        <f t="shared" si="0"/>
        <v>678</v>
      </c>
      <c r="J31" s="69"/>
      <c r="K31" s="69"/>
      <c r="L31" s="69"/>
    </row>
    <row r="32" spans="1:12" ht="13.5" customHeight="1">
      <c r="A32" s="75">
        <v>27</v>
      </c>
      <c r="B32" s="83" t="s">
        <v>52</v>
      </c>
      <c r="C32" s="77">
        <v>39</v>
      </c>
      <c r="D32" s="182">
        <v>37</v>
      </c>
      <c r="E32" s="182">
        <v>37</v>
      </c>
      <c r="F32" s="182">
        <v>1</v>
      </c>
      <c r="G32" s="182">
        <v>27</v>
      </c>
      <c r="H32" s="193">
        <v>9</v>
      </c>
      <c r="I32" s="182">
        <v>2</v>
      </c>
      <c r="J32" s="69"/>
      <c r="K32" s="69"/>
      <c r="L32" s="69"/>
    </row>
    <row r="33" spans="1:12" ht="16.5" customHeight="1">
      <c r="A33" s="75">
        <v>28</v>
      </c>
      <c r="B33" s="83" t="s">
        <v>71</v>
      </c>
      <c r="C33" s="77">
        <v>519</v>
      </c>
      <c r="D33" s="182">
        <v>457</v>
      </c>
      <c r="E33" s="182">
        <v>471</v>
      </c>
      <c r="F33" s="182">
        <v>14</v>
      </c>
      <c r="G33" s="182">
        <v>306</v>
      </c>
      <c r="H33" s="193">
        <v>145</v>
      </c>
      <c r="I33" s="182">
        <v>48</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&amp;L2377D5FF&amp;C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v>54</v>
      </c>
      <c r="D6" s="68">
        <v>47</v>
      </c>
      <c r="E6" s="68">
        <v>53</v>
      </c>
      <c r="F6" s="68">
        <v>1</v>
      </c>
      <c r="G6" s="68">
        <v>39</v>
      </c>
      <c r="H6" s="68">
        <v>13</v>
      </c>
      <c r="I6" s="68">
        <v>1</v>
      </c>
    </row>
    <row r="7" spans="1:9" ht="19.5" customHeight="1">
      <c r="A7" s="66">
        <v>2</v>
      </c>
      <c r="B7" s="84" t="s">
        <v>85</v>
      </c>
      <c r="C7" s="183">
        <v>22</v>
      </c>
      <c r="D7" s="183">
        <v>15</v>
      </c>
      <c r="E7" s="183">
        <v>19</v>
      </c>
      <c r="F7" s="183">
        <v>3</v>
      </c>
      <c r="G7" s="183">
        <v>7</v>
      </c>
      <c r="H7" s="183">
        <v>3</v>
      </c>
      <c r="I7" s="183">
        <v>3</v>
      </c>
    </row>
    <row r="8" spans="1:9" ht="30" customHeight="1">
      <c r="A8" s="66">
        <v>3</v>
      </c>
      <c r="B8" s="84" t="s">
        <v>86</v>
      </c>
      <c r="C8" s="183"/>
      <c r="D8" s="183"/>
      <c r="E8" s="183"/>
      <c r="F8" s="183"/>
      <c r="G8" s="183"/>
      <c r="H8" s="183"/>
      <c r="I8" s="183"/>
    </row>
    <row r="9" spans="1:9" ht="35.25" customHeight="1">
      <c r="A9" s="66">
        <v>4</v>
      </c>
      <c r="B9" s="84" t="s">
        <v>87</v>
      </c>
      <c r="C9" s="183">
        <v>4</v>
      </c>
      <c r="D9" s="183">
        <v>3</v>
      </c>
      <c r="E9" s="183">
        <v>4</v>
      </c>
      <c r="F9" s="183"/>
      <c r="G9" s="183">
        <v>2</v>
      </c>
      <c r="H9" s="183"/>
      <c r="I9" s="183"/>
    </row>
    <row r="10" spans="1:9" ht="21.75" customHeight="1">
      <c r="A10" s="66">
        <v>5</v>
      </c>
      <c r="B10" s="84" t="s">
        <v>88</v>
      </c>
      <c r="C10" s="183">
        <v>1</v>
      </c>
      <c r="D10" s="183">
        <v>1</v>
      </c>
      <c r="E10" s="183">
        <v>1</v>
      </c>
      <c r="F10" s="183"/>
      <c r="G10" s="183">
        <v>1</v>
      </c>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v>7</v>
      </c>
      <c r="D13" s="183">
        <v>5</v>
      </c>
      <c r="E13" s="183">
        <v>6</v>
      </c>
      <c r="F13" s="183"/>
      <c r="G13" s="183">
        <v>4</v>
      </c>
      <c r="H13" s="183">
        <v>1</v>
      </c>
      <c r="I13" s="183">
        <v>1</v>
      </c>
    </row>
    <row r="14" spans="1:12" ht="24.75" customHeight="1">
      <c r="A14" s="66">
        <v>9</v>
      </c>
      <c r="B14" s="86" t="s">
        <v>145</v>
      </c>
      <c r="C14" s="183">
        <v>5</v>
      </c>
      <c r="D14" s="183">
        <v>5</v>
      </c>
      <c r="E14" s="183">
        <v>5</v>
      </c>
      <c r="F14" s="183"/>
      <c r="G14" s="183">
        <v>2</v>
      </c>
      <c r="H14" s="183">
        <v>3</v>
      </c>
      <c r="I14" s="183"/>
      <c r="J14" s="87"/>
      <c r="K14" s="87"/>
      <c r="L14" s="87"/>
    </row>
    <row r="15" spans="1:12" ht="21.75" customHeight="1">
      <c r="A15" s="66">
        <v>10</v>
      </c>
      <c r="B15" s="86" t="s">
        <v>146</v>
      </c>
      <c r="C15" s="183">
        <v>4</v>
      </c>
      <c r="D15" s="183">
        <v>4</v>
      </c>
      <c r="E15" s="183">
        <v>4</v>
      </c>
      <c r="F15" s="183"/>
      <c r="G15" s="183">
        <v>2</v>
      </c>
      <c r="H15" s="183">
        <v>1</v>
      </c>
      <c r="I15" s="183"/>
      <c r="J15" s="87"/>
      <c r="K15" s="87"/>
      <c r="L15" s="87"/>
    </row>
    <row r="16" spans="1:12" ht="33" customHeight="1">
      <c r="A16" s="66">
        <v>11</v>
      </c>
      <c r="B16" s="86" t="s">
        <v>147</v>
      </c>
      <c r="C16" s="183">
        <v>7</v>
      </c>
      <c r="D16" s="183">
        <v>7</v>
      </c>
      <c r="E16" s="183">
        <v>7</v>
      </c>
      <c r="F16" s="183"/>
      <c r="G16" s="183">
        <v>7</v>
      </c>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v>1</v>
      </c>
      <c r="D18" s="183"/>
      <c r="E18" s="183">
        <v>1</v>
      </c>
      <c r="F18" s="183"/>
      <c r="G18" s="183">
        <v>1</v>
      </c>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3</v>
      </c>
      <c r="D21" s="183">
        <v>1</v>
      </c>
      <c r="E21" s="183">
        <v>2</v>
      </c>
      <c r="F21" s="183"/>
      <c r="G21" s="183">
        <v>2</v>
      </c>
      <c r="H21" s="183"/>
      <c r="I21" s="183">
        <v>1</v>
      </c>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v>6</v>
      </c>
      <c r="D23" s="183">
        <v>5</v>
      </c>
      <c r="E23" s="183">
        <v>6</v>
      </c>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96</v>
      </c>
      <c r="D25" s="183">
        <v>85</v>
      </c>
      <c r="E25" s="183">
        <v>79</v>
      </c>
      <c r="F25" s="183">
        <v>3</v>
      </c>
      <c r="G25" s="183">
        <v>61</v>
      </c>
      <c r="H25" s="183">
        <v>8</v>
      </c>
      <c r="I25" s="183">
        <v>17</v>
      </c>
      <c r="J25" s="90"/>
      <c r="K25" s="90"/>
      <c r="L25" s="90"/>
    </row>
    <row r="26" spans="1:9" ht="20.25" customHeight="1">
      <c r="A26" s="66">
        <v>21</v>
      </c>
      <c r="B26" s="116" t="s">
        <v>192</v>
      </c>
      <c r="C26" s="137">
        <f aca="true" t="shared" si="0" ref="C26:I26">SUM(C6:C25)</f>
        <v>210</v>
      </c>
      <c r="D26" s="137">
        <f t="shared" si="0"/>
        <v>178</v>
      </c>
      <c r="E26" s="137">
        <f t="shared" si="0"/>
        <v>187</v>
      </c>
      <c r="F26" s="137">
        <f t="shared" si="0"/>
        <v>7</v>
      </c>
      <c r="G26" s="137">
        <f t="shared" si="0"/>
        <v>128</v>
      </c>
      <c r="H26" s="137">
        <f t="shared" si="0"/>
        <v>29</v>
      </c>
      <c r="I26" s="137">
        <f t="shared" si="0"/>
        <v>23</v>
      </c>
    </row>
    <row r="27" spans="1:9" s="156" customFormat="1" ht="22.5" customHeight="1">
      <c r="A27" s="66">
        <v>22</v>
      </c>
      <c r="B27" s="83" t="s">
        <v>52</v>
      </c>
      <c r="C27" s="184">
        <v>1</v>
      </c>
      <c r="D27" s="184">
        <v>1</v>
      </c>
      <c r="E27" s="184">
        <v>1</v>
      </c>
      <c r="F27" s="184"/>
      <c r="G27" s="184"/>
      <c r="H27" s="184">
        <v>1</v>
      </c>
      <c r="I27" s="184"/>
    </row>
    <row r="28" spans="1:9" s="156" customFormat="1" ht="21.75" customHeight="1">
      <c r="A28" s="66">
        <v>23</v>
      </c>
      <c r="B28" s="83" t="s">
        <v>71</v>
      </c>
      <c r="C28" s="184">
        <v>14</v>
      </c>
      <c r="D28" s="184">
        <v>9</v>
      </c>
      <c r="E28" s="184">
        <v>12</v>
      </c>
      <c r="F28" s="184"/>
      <c r="G28" s="184">
        <v>4</v>
      </c>
      <c r="H28" s="184">
        <v>1</v>
      </c>
      <c r="I28" s="184">
        <v>2</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&amp;L2377D5FF&amp;C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3">
        <f aca="true" t="shared" si="0" ref="D6:L6">SUM(D7:D11)</f>
        <v>71</v>
      </c>
      <c r="E6" s="143">
        <f t="shared" si="0"/>
        <v>41</v>
      </c>
      <c r="F6" s="143">
        <f t="shared" si="0"/>
        <v>29</v>
      </c>
      <c r="G6" s="143">
        <f t="shared" si="0"/>
        <v>0</v>
      </c>
      <c r="H6" s="143">
        <f t="shared" si="0"/>
        <v>21</v>
      </c>
      <c r="I6" s="143">
        <f t="shared" si="0"/>
        <v>0</v>
      </c>
      <c r="J6" s="143">
        <f t="shared" si="0"/>
        <v>2</v>
      </c>
      <c r="K6" s="143">
        <f t="shared" si="0"/>
        <v>19</v>
      </c>
      <c r="L6" s="143">
        <f t="shared" si="0"/>
        <v>21</v>
      </c>
    </row>
    <row r="7" spans="1:12" ht="66" customHeight="1">
      <c r="A7" s="119">
        <v>2</v>
      </c>
      <c r="B7" s="399" t="s">
        <v>76</v>
      </c>
      <c r="C7" s="400"/>
      <c r="D7" s="138">
        <v>8</v>
      </c>
      <c r="E7" s="140">
        <v>7</v>
      </c>
      <c r="F7" s="140">
        <v>4</v>
      </c>
      <c r="G7" s="140"/>
      <c r="H7" s="140">
        <v>2</v>
      </c>
      <c r="I7" s="140"/>
      <c r="J7" s="140"/>
      <c r="K7" s="140">
        <v>2</v>
      </c>
      <c r="L7" s="140">
        <v>2</v>
      </c>
    </row>
    <row r="8" spans="1:12" ht="37.5" customHeight="1">
      <c r="A8" s="119">
        <v>3</v>
      </c>
      <c r="B8" s="391" t="s">
        <v>77</v>
      </c>
      <c r="C8" s="392"/>
      <c r="D8" s="138"/>
      <c r="E8" s="140"/>
      <c r="F8" s="140"/>
      <c r="G8" s="140"/>
      <c r="H8" s="140"/>
      <c r="I8" s="140"/>
      <c r="J8" s="140"/>
      <c r="K8" s="140"/>
      <c r="L8" s="140"/>
    </row>
    <row r="9" spans="1:12" ht="51" customHeight="1">
      <c r="A9" s="119">
        <v>4</v>
      </c>
      <c r="B9" s="402" t="s">
        <v>202</v>
      </c>
      <c r="C9" s="403"/>
      <c r="D9" s="138">
        <v>58</v>
      </c>
      <c r="E9" s="140">
        <v>33</v>
      </c>
      <c r="F9" s="140">
        <v>23</v>
      </c>
      <c r="G9" s="140"/>
      <c r="H9" s="140">
        <v>18</v>
      </c>
      <c r="I9" s="140"/>
      <c r="J9" s="140">
        <v>2</v>
      </c>
      <c r="K9" s="140">
        <v>16</v>
      </c>
      <c r="L9" s="140">
        <v>17</v>
      </c>
    </row>
    <row r="10" spans="1:12" ht="53.25" customHeight="1">
      <c r="A10" s="119">
        <v>5</v>
      </c>
      <c r="B10" s="399" t="s">
        <v>204</v>
      </c>
      <c r="C10" s="400"/>
      <c r="D10" s="138">
        <v>4</v>
      </c>
      <c r="E10" s="140">
        <v>1</v>
      </c>
      <c r="F10" s="140">
        <v>2</v>
      </c>
      <c r="G10" s="140"/>
      <c r="H10" s="140">
        <v>1</v>
      </c>
      <c r="I10" s="140"/>
      <c r="J10" s="140"/>
      <c r="K10" s="140">
        <v>1</v>
      </c>
      <c r="L10" s="140">
        <v>1</v>
      </c>
    </row>
    <row r="11" spans="1:12" ht="48.75" customHeight="1">
      <c r="A11" s="120">
        <v>6</v>
      </c>
      <c r="B11" s="408" t="s">
        <v>203</v>
      </c>
      <c r="C11" s="408"/>
      <c r="D11" s="139">
        <v>1</v>
      </c>
      <c r="E11" s="140"/>
      <c r="F11" s="140"/>
      <c r="G11" s="140"/>
      <c r="H11" s="140"/>
      <c r="I11" s="140"/>
      <c r="J11" s="140"/>
      <c r="K11" s="140"/>
      <c r="L11" s="140">
        <v>1</v>
      </c>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1" t="s">
        <v>128</v>
      </c>
      <c r="E14" s="404" t="s">
        <v>1088</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1089</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&amp;L2377D5FF&amp;C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NataliChumak</cp:lastModifiedBy>
  <cp:lastPrinted>2021-04-01T07:54:53Z</cp:lastPrinted>
  <dcterms:created xsi:type="dcterms:W3CDTF">2015-09-09T11:45:10Z</dcterms:created>
  <dcterms:modified xsi:type="dcterms:W3CDTF">2023-08-09T12:20:15Z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Зведений- 1-к_10026_4.2022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2377D5FF</vt:lpwstr>
  </property>
  <property fmtid="{D5CDD505-2E9C-101B-9397-08002B2CF9AE}" pid="9" name="Підрозділ">
    <vt:lpwstr>ТУ ДСА України в м. Київ</vt:lpwstr>
  </property>
  <property fmtid="{D5CDD505-2E9C-101B-9397-08002B2CF9AE}" pid="10" name="ПідрозділDBID">
    <vt:i4>0</vt:i4>
  </property>
  <property fmtid="{D5CDD505-2E9C-101B-9397-08002B2CF9AE}" pid="11" name="ПідрозділID">
    <vt:i4>168172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