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60" windowHeight="5820" activeTab="5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Mode="manual" fullCalcOnLoad="1"/>
</workbook>
</file>

<file path=xl/sharedStrings.xml><?xml version="1.0" encoding="utf-8"?>
<sst xmlns="http://schemas.openxmlformats.org/spreadsheetml/2006/main" count="6758" uniqueCount="2479">
  <si>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</si>
  <si>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</si>
  <si>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</si>
  <si>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</si>
  <si>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</si>
  <si>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</si>
  <si>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</si>
  <si>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</si>
  <si>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</si>
  <si>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</si>
  <si>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</si>
  <si>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</si>
  <si>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</si>
  <si>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</si>
  <si>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</si>
  <si>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</si>
  <si>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</si>
  <si>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</si>
  <si>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</si>
  <si>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</si>
  <si>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</si>
  <si>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</si>
  <si>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</si>
  <si>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</si>
  <si>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</si>
  <si>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</si>
  <si>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</si>
  <si>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</si>
  <si>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</si>
  <si>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</si>
  <si>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</si>
  <si>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</si>
  <si>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</si>
  <si>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</si>
  <si>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</si>
  <si>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</si>
  <si>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</si>
  <si>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</si>
  <si>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</si>
  <si>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</si>
  <si>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</si>
  <si>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</si>
  <si>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</si>
  <si>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</si>
  <si>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</si>
  <si>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</si>
  <si>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</si>
  <si>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</si>
  <si>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</si>
  <si>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</si>
  <si>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</si>
  <si>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</si>
  <si>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</si>
  <si>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</si>
  <si>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</si>
  <si>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</si>
  <si>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</si>
  <si>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</si>
  <si>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</si>
  <si>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</si>
  <si>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</si>
  <si>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</si>
  <si>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</si>
  <si>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</si>
  <si>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</si>
  <si>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</si>
  <si>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</si>
  <si>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</si>
  <si>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</si>
  <si>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</si>
  <si>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</si>
  <si>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</si>
  <si>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</si>
  <si>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</si>
  <si>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</si>
  <si>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</si>
  <si>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</si>
  <si>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</si>
  <si>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</si>
  <si>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</si>
  <si>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</si>
  <si>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</si>
  <si>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</si>
  <si>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</si>
  <si>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</si>
  <si>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</si>
  <si>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</si>
  <si>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</si>
  <si>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</si>
  <si>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</si>
  <si>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</si>
  <si>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</si>
  <si>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</si>
  <si>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</si>
  <si>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</si>
  <si>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</si>
  <si>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</si>
  <si>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</si>
  <si>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</si>
  <si>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</si>
  <si>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</si>
  <si>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</si>
  <si>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</si>
  <si>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</si>
  <si>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</si>
  <si>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</si>
  <si>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</si>
  <si>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</si>
  <si>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</si>
  <si>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</si>
  <si>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</si>
  <si>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</si>
  <si>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</si>
  <si>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</si>
  <si>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</si>
  <si>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</si>
  <si>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</si>
  <si>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</si>
  <si>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</si>
  <si>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</si>
  <si>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</si>
  <si>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</si>
  <si>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</si>
  <si>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</si>
  <si>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</si>
  <si>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</si>
  <si>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</si>
  <si>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</si>
  <si>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</si>
  <si>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</si>
  <si>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</si>
  <si>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</si>
  <si>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</si>
  <si>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</si>
  <si>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</si>
  <si>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</si>
  <si>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</si>
  <si>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</si>
  <si>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</si>
  <si>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</si>
  <si>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</si>
  <si>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</si>
  <si>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</si>
  <si>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</si>
  <si>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</si>
  <si>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</si>
  <si>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</si>
  <si>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</si>
  <si>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</si>
  <si>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</si>
  <si>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</si>
  <si>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</si>
  <si>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</si>
  <si>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</si>
  <si>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</si>
  <si>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</si>
  <si>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</si>
  <si>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</si>
  <si>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</si>
  <si>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</si>
  <si>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</si>
  <si>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</si>
  <si>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</si>
  <si>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</si>
  <si>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</si>
  <si>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</si>
  <si>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</si>
  <si>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</si>
  <si>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</si>
  <si>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</si>
  <si>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</si>
  <si>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</si>
  <si>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</si>
  <si>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</si>
  <si>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</si>
  <si>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</si>
  <si>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</si>
  <si>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</si>
  <si>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</si>
  <si>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</si>
  <si>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</si>
  <si>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</si>
  <si>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</si>
  <si>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</si>
  <si>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</si>
  <si>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</si>
  <si>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</si>
  <si>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</si>
  <si>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</si>
  <si>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</si>
  <si>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</si>
  <si>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</si>
  <si>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</si>
  <si>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</si>
  <si>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</si>
  <si>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</si>
  <si>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</si>
  <si>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</si>
  <si>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</si>
  <si>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</si>
  <si>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</si>
  <si>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</si>
  <si>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</si>
  <si>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</si>
  <si>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</si>
  <si>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</si>
  <si>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</si>
  <si>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</si>
  <si>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</si>
  <si>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</si>
  <si>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</si>
  <si>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</si>
  <si>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</si>
  <si>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</si>
  <si>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</si>
  <si>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</si>
  <si>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</si>
  <si>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</si>
  <si>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</si>
  <si>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</si>
  <si>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</si>
  <si>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</si>
  <si>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</si>
  <si>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</si>
  <si>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</si>
  <si>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</si>
  <si>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</si>
  <si>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</si>
  <si>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</si>
  <si>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</si>
  <si>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</si>
  <si>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</si>
  <si>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</si>
  <si>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</si>
  <si>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</si>
  <si>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</si>
  <si>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</si>
  <si>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</si>
  <si>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</si>
  <si>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</si>
  <si>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</si>
  <si>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</si>
  <si>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</si>
  <si>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</si>
  <si>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</si>
  <si>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</si>
  <si>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</si>
  <si>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</si>
  <si>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</si>
  <si>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</si>
  <si>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</si>
  <si>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</si>
  <si>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</si>
  <si>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</si>
  <si>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</si>
  <si>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</si>
  <si>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</si>
  <si>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</si>
  <si>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</si>
  <si>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</si>
  <si>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</si>
  <si>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</si>
  <si>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</si>
  <si>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</si>
  <si>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</si>
  <si>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</si>
  <si>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</si>
  <si>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</si>
  <si>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</si>
  <si>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</si>
  <si>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</si>
  <si>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</si>
  <si>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</si>
  <si>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</si>
  <si>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</si>
  <si>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</si>
  <si>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</si>
  <si>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</si>
  <si>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</si>
  <si>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</si>
  <si>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</si>
  <si>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</si>
  <si>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</si>
  <si>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</si>
  <si>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</si>
  <si>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</si>
  <si>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</si>
  <si>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</si>
  <si>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</si>
  <si>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</si>
  <si>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</si>
  <si>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</si>
  <si>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</si>
  <si>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</si>
  <si>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</si>
  <si>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</si>
  <si>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</si>
  <si>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</si>
  <si>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</si>
  <si>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</si>
  <si>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</si>
  <si>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</si>
  <si>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</si>
  <si>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</si>
  <si>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</si>
  <si>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</si>
  <si>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</si>
  <si>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</si>
  <si>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</si>
  <si>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</si>
  <si>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</si>
  <si>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</si>
  <si>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</si>
  <si>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</si>
  <si>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</si>
  <si>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</si>
  <si>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</si>
  <si>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</si>
  <si>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</si>
  <si>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</si>
  <si>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</si>
  <si>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</si>
  <si>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</si>
  <si>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</si>
  <si>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</si>
  <si>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</si>
  <si>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</si>
  <si>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</si>
  <si>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</si>
  <si>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</si>
  <si>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</si>
  <si>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</si>
  <si>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</si>
  <si>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</si>
  <si>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</si>
  <si>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</si>
  <si>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</si>
  <si>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</si>
  <si>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</si>
  <si>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</si>
  <si>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</si>
  <si>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</si>
  <si>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</si>
  <si>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</si>
  <si>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</si>
  <si>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</si>
  <si>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</si>
  <si>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</si>
  <si>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</si>
  <si>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</si>
  <si>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</si>
  <si>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</si>
  <si>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</si>
  <si>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</si>
  <si>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</si>
  <si>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</si>
  <si>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</si>
  <si>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</si>
  <si>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</si>
  <si>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</si>
  <si>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</si>
  <si>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</si>
  <si>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</si>
  <si>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</si>
  <si>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</si>
  <si>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</si>
  <si>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</si>
  <si>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</si>
  <si>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</si>
  <si>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</si>
  <si>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</si>
  <si>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</si>
  <si>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</si>
  <si>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</si>
  <si>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</si>
  <si>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</si>
  <si>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</si>
  <si>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</si>
  <si>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</si>
  <si>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</si>
  <si>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</si>
  <si>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</si>
  <si>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</si>
  <si>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</si>
  <si>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</si>
  <si>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</si>
  <si>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</si>
  <si>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</si>
  <si>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</si>
  <si>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</si>
  <si>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</si>
  <si>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</si>
  <si>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</si>
  <si>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</si>
  <si>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</si>
  <si>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</si>
  <si>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</si>
  <si>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</si>
  <si>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</si>
  <si>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</si>
  <si>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</si>
  <si>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</si>
  <si>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</si>
  <si>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</si>
  <si>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</si>
  <si>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</si>
  <si>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</si>
  <si>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</si>
  <si>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</si>
  <si>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</si>
  <si>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</si>
  <si>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</si>
  <si>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</si>
  <si>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</si>
  <si>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</si>
  <si>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</si>
  <si>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</si>
  <si>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</si>
  <si>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</si>
  <si>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</si>
  <si>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</si>
  <si>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</si>
  <si>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</si>
  <si>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</si>
  <si>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</si>
  <si>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</si>
  <si>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</si>
  <si>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</si>
  <si>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</si>
  <si>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</si>
  <si>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</si>
  <si>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</si>
  <si>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</si>
  <si>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</si>
  <si>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</si>
  <si>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</si>
  <si>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</si>
  <si>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</si>
  <si>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</si>
  <si>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</si>
  <si>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</si>
  <si>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</si>
  <si>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</si>
  <si>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</si>
  <si>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</si>
  <si>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</si>
  <si>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</si>
  <si>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</si>
  <si>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</si>
  <si>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</si>
  <si>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</si>
  <si>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</si>
  <si>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</si>
  <si>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</si>
  <si>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</si>
  <si>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</si>
  <si>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</si>
  <si>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</si>
  <si>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</si>
  <si>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</si>
  <si>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</si>
  <si>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</si>
  <si>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</si>
  <si>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</si>
  <si>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</si>
  <si>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</si>
  <si>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</si>
  <si>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</si>
  <si>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</si>
  <si>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</si>
  <si>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</si>
  <si>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</si>
  <si>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</si>
  <si>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</si>
  <si>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</si>
  <si>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</si>
  <si>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</si>
  <si>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</si>
  <si>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</si>
  <si>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</si>
  <si>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</si>
  <si>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</si>
  <si>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</si>
  <si>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</si>
  <si>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</si>
  <si>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</si>
  <si>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</si>
  <si>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</si>
  <si>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</si>
  <si>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</si>
  <si>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</si>
  <si>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</si>
  <si>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</si>
  <si>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</si>
  <si>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</si>
  <si>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</si>
  <si>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</si>
  <si>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</si>
  <si>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</si>
  <si>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</si>
  <si>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</si>
  <si>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</si>
  <si>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</si>
  <si>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</si>
  <si>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</si>
  <si>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</si>
  <si>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</si>
  <si>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</si>
  <si>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</si>
  <si>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</si>
  <si>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</si>
  <si>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</si>
  <si>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</si>
  <si>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</si>
  <si>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</si>
  <si>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</si>
  <si>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</si>
  <si>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</si>
  <si>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</si>
  <si>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</si>
  <si>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</si>
  <si>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</si>
  <si>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</si>
  <si>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</si>
  <si>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</si>
  <si>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</si>
  <si>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</si>
  <si>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</si>
  <si>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</si>
  <si>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</si>
  <si>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</si>
  <si>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</si>
  <si>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</si>
  <si>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</si>
  <si>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</si>
  <si>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</si>
  <si>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</si>
  <si>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</si>
  <si>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</si>
  <si>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</si>
  <si>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</si>
  <si>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</si>
  <si>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</si>
  <si>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</si>
  <si>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</si>
  <si>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</si>
  <si>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</si>
  <si>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</si>
  <si>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</si>
  <si>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</si>
  <si>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</si>
  <si>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</si>
  <si>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</si>
  <si>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</si>
  <si>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</si>
  <si>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</si>
  <si>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</si>
  <si>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</si>
  <si>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</si>
  <si>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</si>
  <si>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</si>
  <si>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</si>
  <si>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</si>
  <si>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</si>
  <si>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</si>
  <si>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</si>
  <si>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</si>
  <si>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</si>
  <si>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</si>
  <si>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</si>
  <si>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</si>
  <si>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</si>
  <si>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</si>
  <si>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</si>
  <si>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</si>
  <si>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</si>
  <si>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</si>
  <si>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</si>
  <si>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</si>
  <si>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</si>
  <si>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</si>
  <si>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</si>
  <si>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</si>
  <si>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</si>
  <si>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</si>
  <si>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</si>
  <si>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</si>
  <si>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</si>
  <si>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</si>
  <si>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</si>
  <si>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</si>
  <si>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</si>
  <si>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</si>
  <si>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</si>
  <si>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</si>
  <si>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</si>
  <si>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</si>
  <si>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</si>
  <si>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</si>
  <si>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</si>
  <si>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</si>
  <si>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</si>
  <si>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</si>
  <si>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</si>
  <si>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</si>
  <si>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</si>
  <si>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</si>
  <si>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</si>
  <si>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</si>
  <si>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</si>
  <si>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</si>
  <si>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</si>
  <si>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</si>
  <si>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</si>
  <si>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</si>
  <si>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</si>
  <si>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</si>
  <si>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</si>
  <si>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</si>
  <si>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</si>
  <si>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</si>
  <si>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</si>
  <si>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</si>
  <si>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</si>
  <si>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</si>
  <si>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</si>
  <si>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</si>
  <si>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</si>
  <si>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</si>
  <si>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</si>
  <si>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</si>
  <si>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</si>
  <si>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</si>
  <si>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</si>
  <si>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</si>
  <si>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</si>
  <si>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</si>
  <si>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</si>
  <si>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</si>
  <si>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</si>
  <si>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</si>
  <si>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</si>
  <si>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</si>
  <si>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</si>
  <si>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</si>
  <si>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</si>
  <si>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</si>
  <si>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</si>
  <si>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</si>
  <si>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</si>
  <si>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</si>
  <si>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</si>
  <si>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</si>
  <si>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</si>
  <si>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</si>
  <si>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</si>
  <si>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</si>
  <si>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</si>
  <si>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</si>
  <si>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</si>
  <si>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</si>
  <si>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</si>
  <si>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</si>
  <si>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</si>
  <si>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</si>
  <si>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</si>
  <si>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</si>
  <si>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</si>
  <si>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</si>
  <si>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</si>
  <si>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</si>
  <si>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</si>
  <si>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</si>
  <si>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</si>
  <si>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</si>
  <si>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</si>
  <si>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</si>
  <si>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</si>
  <si>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</si>
  <si>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</si>
  <si>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</si>
  <si>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</si>
  <si>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</si>
  <si>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</si>
  <si>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</si>
  <si>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</si>
  <si>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</si>
  <si>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</si>
  <si>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</si>
  <si>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</si>
  <si>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</si>
  <si>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</si>
  <si>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</si>
  <si>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</si>
  <si>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</si>
  <si>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</si>
  <si>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</si>
  <si>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</si>
  <si>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</si>
  <si>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</si>
  <si>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</si>
  <si>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</si>
  <si>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</si>
  <si>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</si>
  <si>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</si>
  <si>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</si>
  <si>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</si>
  <si>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</si>
  <si>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</si>
  <si>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</si>
  <si>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</si>
  <si>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</si>
  <si>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</si>
  <si>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</si>
  <si>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</si>
  <si>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</si>
  <si>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</si>
  <si>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</si>
  <si>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</si>
  <si>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</si>
  <si>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</si>
  <si>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</si>
  <si>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</si>
  <si>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</si>
  <si>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</si>
  <si>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</si>
  <si>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</si>
  <si>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</si>
  <si>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</si>
  <si>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</si>
  <si>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</si>
  <si>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</si>
  <si>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</si>
  <si>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</si>
  <si>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</si>
  <si>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</si>
  <si>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</si>
  <si>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</si>
  <si>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</si>
  <si>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</si>
  <si>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</si>
  <si>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</si>
  <si>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</si>
  <si>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</si>
  <si>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</si>
  <si>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</si>
  <si>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</si>
  <si>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</si>
  <si>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</si>
  <si>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</si>
  <si>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</si>
  <si>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</si>
  <si>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</si>
  <si>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</si>
  <si>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</si>
  <si>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</si>
  <si>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</si>
  <si>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</si>
  <si>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</si>
  <si>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</si>
  <si>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</si>
  <si>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</si>
  <si>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</si>
  <si>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</si>
  <si>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</si>
  <si>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</si>
  <si>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</si>
  <si>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</si>
  <si>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</si>
  <si>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</si>
  <si>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</si>
  <si>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</si>
  <si>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</si>
  <si>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</si>
  <si>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</si>
  <si>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</si>
  <si>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</si>
  <si>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</si>
  <si>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</si>
  <si>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</si>
  <si>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</si>
  <si>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</si>
  <si>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</si>
  <si>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</si>
  <si>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</si>
  <si>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</si>
  <si>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</si>
  <si>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</si>
  <si>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</si>
  <si>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</si>
  <si>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</si>
  <si>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</si>
  <si>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</si>
  <si>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</si>
  <si>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</si>
  <si>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</si>
  <si>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</si>
  <si>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</si>
  <si>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</si>
  <si>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</si>
  <si>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</si>
  <si>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</si>
  <si>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</si>
  <si>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</si>
  <si>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</si>
  <si>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</si>
  <si>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</si>
  <si>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</si>
  <si>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</si>
  <si>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</si>
  <si>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</si>
  <si>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</si>
  <si>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</si>
  <si>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</si>
  <si>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</si>
  <si>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</si>
  <si>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</si>
  <si>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</si>
  <si>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</si>
  <si>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</si>
  <si>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</si>
  <si>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</si>
  <si>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</si>
  <si>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</si>
  <si>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</si>
  <si>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</si>
  <si>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</si>
  <si>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</si>
  <si>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</si>
  <si>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</si>
  <si>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</si>
  <si>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</si>
  <si>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</si>
  <si>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</si>
  <si>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</si>
  <si>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</si>
  <si>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</si>
  <si>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</si>
  <si>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</si>
  <si>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</si>
  <si>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</si>
  <si>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</si>
  <si>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</si>
  <si>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</si>
  <si>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</si>
  <si>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</si>
  <si>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</si>
  <si>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</si>
  <si>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</si>
  <si>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</si>
  <si>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</si>
  <si>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</si>
  <si>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</si>
  <si>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</si>
  <si>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</si>
  <si>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</si>
  <si>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</si>
  <si>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</si>
  <si>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</si>
  <si>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</si>
  <si>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</si>
  <si>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</si>
  <si>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</si>
  <si>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</si>
  <si>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</si>
  <si>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</si>
  <si>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</si>
  <si>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</si>
  <si>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</si>
  <si>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</si>
  <si>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</si>
  <si>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</si>
  <si>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</si>
  <si>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</si>
  <si>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</si>
  <si>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</si>
  <si>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</si>
  <si>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</si>
  <si>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</si>
  <si>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</si>
  <si>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</si>
  <si>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</si>
  <si>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</si>
  <si>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</si>
  <si>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</si>
  <si>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</si>
  <si>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</si>
  <si>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</si>
  <si>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</si>
  <si>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</si>
  <si>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</si>
  <si>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</si>
  <si>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</si>
  <si>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</si>
  <si>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</si>
  <si>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</si>
  <si>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</si>
  <si>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</si>
  <si>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</si>
  <si>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</si>
  <si>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</si>
  <si>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</si>
  <si>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</si>
  <si>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</si>
  <si>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</si>
  <si>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</si>
  <si>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</si>
  <si>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</si>
  <si>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</si>
  <si>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</si>
  <si>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</si>
  <si>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</si>
  <si>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</si>
  <si>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</si>
  <si>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</si>
  <si>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</si>
  <si>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</si>
  <si>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</si>
  <si>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</si>
  <si>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</si>
  <si>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</si>
  <si>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</si>
  <si>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</si>
  <si>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</si>
  <si>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</si>
  <si>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</si>
  <si>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</si>
  <si>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</si>
  <si>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</si>
  <si>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</si>
  <si>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</si>
  <si>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</si>
  <si>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</si>
  <si>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</si>
  <si>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</si>
  <si>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</si>
  <si>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</si>
  <si>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</si>
  <si>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</si>
  <si>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</si>
  <si>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</si>
  <si>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</si>
  <si>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</si>
  <si>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</si>
  <si>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</si>
  <si>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</si>
  <si>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</si>
  <si>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</si>
  <si>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</si>
  <si>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</si>
  <si>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</si>
  <si>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</si>
  <si>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</si>
  <si>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</si>
  <si>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</si>
  <si>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</si>
  <si>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</si>
  <si>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</si>
  <si>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</si>
  <si>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</si>
  <si>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</si>
  <si>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</si>
  <si>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</si>
  <si>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</si>
  <si>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</si>
  <si>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</si>
  <si>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</si>
  <si>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</si>
  <si>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</si>
  <si>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</si>
  <si>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</si>
  <si>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</si>
  <si>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</si>
  <si>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</si>
  <si>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</si>
  <si>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</si>
  <si>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</si>
  <si>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</si>
  <si>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</si>
  <si>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</si>
  <si>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</si>
  <si>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</si>
  <si>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</si>
  <si>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</si>
  <si>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</si>
  <si>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</si>
  <si>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</si>
  <si>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</si>
  <si>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</si>
  <si>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</si>
  <si>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</si>
  <si>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</si>
  <si>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</si>
  <si>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</si>
  <si>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</si>
  <si>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</si>
  <si>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</si>
  <si>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</si>
  <si>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</si>
  <si>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</si>
  <si>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</si>
  <si>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</si>
  <si>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</si>
  <si>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</si>
  <si>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</si>
  <si>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</si>
  <si>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</si>
  <si>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</si>
  <si>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</si>
  <si>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</si>
  <si>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</si>
  <si>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</si>
  <si>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</si>
  <si>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</si>
  <si>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</si>
  <si>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</si>
  <si>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</si>
  <si>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</si>
  <si>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</si>
  <si>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</si>
  <si>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</si>
  <si>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</si>
  <si>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</si>
  <si>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</si>
  <si>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</si>
  <si>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</si>
  <si>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</si>
  <si>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</si>
  <si>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</si>
  <si>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</si>
  <si>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</si>
  <si>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</si>
  <si>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</si>
  <si>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</si>
  <si>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</si>
  <si>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</si>
  <si>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</si>
  <si>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</si>
  <si>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</si>
  <si>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</si>
  <si>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</si>
  <si>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</si>
  <si>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</si>
  <si>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</si>
  <si>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</si>
  <si>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</si>
  <si>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</si>
  <si>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</si>
  <si>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</si>
  <si>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</si>
  <si>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</si>
  <si>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</si>
  <si>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</si>
  <si>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</si>
  <si>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</si>
  <si>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</si>
  <si>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</si>
  <si>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</si>
  <si>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</si>
  <si>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</si>
  <si>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</si>
  <si>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</si>
  <si>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</si>
  <si>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</si>
  <si>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</si>
  <si>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</si>
  <si>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</si>
  <si>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</si>
  <si>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</si>
  <si>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</si>
  <si>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</si>
  <si>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</si>
  <si>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</si>
  <si>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</si>
  <si>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</si>
  <si>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</si>
  <si>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</si>
  <si>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</si>
  <si>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</si>
  <si>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</si>
  <si>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</si>
  <si>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</si>
  <si>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</si>
  <si>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</si>
  <si>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</si>
  <si>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</si>
  <si>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</si>
  <si>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</si>
  <si>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</si>
  <si>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</si>
  <si>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</si>
  <si>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</si>
  <si>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</si>
  <si>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</si>
  <si>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</si>
  <si>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</si>
  <si>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</si>
  <si>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</si>
  <si>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</si>
  <si>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</si>
  <si>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</si>
  <si>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</si>
  <si>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</si>
  <si>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</si>
  <si>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</si>
  <si>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</si>
  <si>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</si>
  <si>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</si>
  <si>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</si>
  <si>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</si>
  <si>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</si>
  <si>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</si>
  <si>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</si>
  <si>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</si>
  <si>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</si>
  <si>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</si>
  <si>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</si>
  <si>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</si>
  <si>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</si>
  <si>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</si>
  <si>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</si>
  <si>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</si>
  <si>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</si>
  <si>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</si>
  <si>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</si>
  <si>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</si>
  <si>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</si>
  <si>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</si>
  <si>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</si>
  <si>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</si>
  <si>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</si>
  <si>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</si>
  <si>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</si>
  <si>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</si>
  <si>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</si>
  <si>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</si>
  <si>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</si>
  <si>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</si>
  <si>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</si>
  <si>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</si>
  <si>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</si>
  <si>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</si>
  <si>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</si>
  <si>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</si>
  <si>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</si>
  <si>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</si>
  <si>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</si>
  <si>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</si>
  <si>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</si>
  <si>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</si>
  <si>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</si>
  <si>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</si>
  <si>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</si>
  <si>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</si>
  <si>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</si>
  <si>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</si>
  <si>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</si>
  <si>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</si>
  <si>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</si>
  <si>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</si>
  <si>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</si>
  <si>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</si>
  <si>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</si>
  <si>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</si>
  <si>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</si>
  <si>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</si>
  <si>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</si>
  <si>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</si>
  <si>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</si>
  <si>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</si>
  <si>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</si>
  <si>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</si>
  <si>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</si>
  <si>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</si>
  <si>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</si>
  <si>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</si>
  <si>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</si>
  <si>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</si>
  <si>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</si>
  <si>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</si>
  <si>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</si>
  <si>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</si>
  <si>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</si>
  <si>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</si>
  <si>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</si>
  <si>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</si>
  <si>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</si>
  <si>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</si>
  <si>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</si>
  <si>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</si>
  <si>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</si>
  <si>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</si>
  <si>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</si>
  <si>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</si>
  <si>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</si>
  <si>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</si>
  <si>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</si>
  <si>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</si>
  <si>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</si>
  <si>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</si>
  <si>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</si>
  <si>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</si>
  <si>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</si>
  <si>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</si>
  <si>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</si>
  <si>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</si>
  <si>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</si>
  <si>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</si>
  <si>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</si>
  <si>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</si>
  <si>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</si>
  <si>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</si>
  <si>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</si>
  <si>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</si>
  <si>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</si>
  <si>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</si>
  <si>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</si>
  <si>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</si>
  <si>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</si>
  <si>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</si>
  <si>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</si>
  <si>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</si>
  <si>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</si>
  <si>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</si>
  <si>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</si>
  <si>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</si>
  <si>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</si>
  <si>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</si>
  <si>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</si>
  <si>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</si>
  <si>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</si>
  <si>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</si>
  <si>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</si>
  <si>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</si>
  <si>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</si>
  <si>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</si>
  <si>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</si>
  <si>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</si>
  <si>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</si>
  <si>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</si>
  <si>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</si>
  <si>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</si>
  <si>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</si>
  <si>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</si>
  <si>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</si>
  <si>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</si>
  <si>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</si>
  <si>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</si>
  <si>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</si>
  <si>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</si>
  <si>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</si>
  <si>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</si>
  <si>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</si>
  <si>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</si>
  <si>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</si>
  <si>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</si>
  <si>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</si>
  <si>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</si>
  <si>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</si>
  <si>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</si>
  <si>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</si>
  <si>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</si>
  <si>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</si>
  <si>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</si>
  <si>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</si>
  <si>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</si>
  <si>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</si>
  <si>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</si>
  <si>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</si>
  <si>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</si>
  <si>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</si>
  <si>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</si>
  <si>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</si>
  <si>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</si>
  <si>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</si>
  <si>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</si>
  <si>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</si>
  <si>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</si>
  <si>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</si>
  <si>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</si>
  <si>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</si>
  <si>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</si>
  <si>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</si>
  <si>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</si>
  <si>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</si>
  <si>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</si>
  <si>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</si>
  <si>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</si>
  <si>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</si>
  <si>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</si>
  <si>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</si>
  <si>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</si>
  <si>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</si>
  <si>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</si>
  <si>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</si>
  <si>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</si>
  <si>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</si>
  <si>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</si>
  <si>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</si>
  <si>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</si>
  <si>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</si>
  <si>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</si>
  <si>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</si>
  <si>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</si>
  <si>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</si>
  <si>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</si>
  <si>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</si>
  <si>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</si>
  <si>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</si>
  <si>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</si>
  <si>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</si>
  <si>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</si>
  <si>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</si>
  <si>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</si>
  <si>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</si>
  <si>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</si>
  <si>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</si>
  <si>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</si>
  <si>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</si>
  <si>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</si>
  <si>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</si>
  <si>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</si>
  <si>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</si>
  <si>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</si>
  <si>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</si>
  <si>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</si>
  <si>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</si>
  <si>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</si>
  <si>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</si>
  <si>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</si>
  <si>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</si>
  <si>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</si>
  <si>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</si>
  <si>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</si>
  <si>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</si>
  <si>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</si>
  <si>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</si>
  <si>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</si>
  <si>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</si>
  <si>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</si>
  <si>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</si>
  <si>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</si>
  <si>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</si>
  <si>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</si>
  <si>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</si>
  <si>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</si>
  <si>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</si>
  <si>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</si>
  <si>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</si>
  <si>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</si>
  <si>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</si>
  <si>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</si>
  <si>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</si>
  <si>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</si>
  <si>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</si>
  <si>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</si>
  <si>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</si>
  <si>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</si>
  <si>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</si>
  <si>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</si>
  <si>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</si>
  <si>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</si>
  <si>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</si>
  <si>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</si>
  <si>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</si>
  <si>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</si>
  <si>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</si>
  <si>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</si>
  <si>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</si>
  <si>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</si>
  <si>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</si>
  <si>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</si>
  <si>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</si>
  <si>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</si>
  <si>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</si>
  <si>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</si>
  <si>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</si>
  <si>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</si>
  <si>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</si>
  <si>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</si>
  <si>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</si>
  <si>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</si>
  <si>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</si>
  <si>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</si>
  <si>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</si>
  <si>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</si>
  <si>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</si>
  <si>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</si>
  <si>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</si>
  <si>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</si>
  <si>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</si>
  <si>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</si>
  <si>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</si>
  <si>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</si>
  <si>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</si>
  <si>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</si>
  <si>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</si>
  <si>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</si>
  <si>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</si>
  <si>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</si>
  <si>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</si>
  <si>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</si>
  <si>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</si>
  <si>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</si>
  <si>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</si>
  <si>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</si>
  <si>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</si>
  <si>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</si>
  <si>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</si>
  <si>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</si>
  <si>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</si>
  <si>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</si>
  <si>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</si>
  <si>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</si>
  <si>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</si>
  <si>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</si>
  <si>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</si>
  <si>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</si>
  <si>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</si>
  <si>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</si>
  <si>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</si>
  <si>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</si>
  <si>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</si>
  <si>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</si>
  <si>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</si>
  <si>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</si>
  <si>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</si>
  <si>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</si>
  <si>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</si>
  <si>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</si>
  <si>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</si>
  <si>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</si>
  <si>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</si>
  <si>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</si>
  <si>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</si>
  <si>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</si>
  <si>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</si>
  <si>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</si>
  <si>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</si>
  <si>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</si>
  <si>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</si>
  <si>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</si>
  <si>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</si>
  <si>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</si>
  <si>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</si>
  <si>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</si>
  <si>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</si>
  <si>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</si>
  <si>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</si>
  <si>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</si>
  <si>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</si>
  <si>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</si>
  <si>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</si>
  <si>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</si>
  <si>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</si>
  <si>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</si>
  <si>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</si>
  <si>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</si>
  <si>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</si>
  <si>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</si>
  <si>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</si>
  <si>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</si>
  <si>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</si>
  <si>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</si>
  <si>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</si>
  <si>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</si>
  <si>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</si>
  <si>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</si>
  <si>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</si>
  <si>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</si>
  <si>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</si>
  <si>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</si>
  <si>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</si>
  <si>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</si>
  <si>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</si>
  <si>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</si>
  <si>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</si>
  <si>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</si>
  <si>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</si>
  <si>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</si>
  <si>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</si>
  <si>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</si>
  <si>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</si>
  <si>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</si>
  <si>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</si>
  <si>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</si>
  <si>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</si>
  <si>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</si>
  <si>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</si>
  <si>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</si>
  <si>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</si>
  <si>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</si>
  <si>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</si>
  <si>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</si>
  <si>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</si>
  <si>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</si>
  <si>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</si>
  <si>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</si>
  <si>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</si>
  <si>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</si>
  <si>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</si>
  <si>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</si>
  <si>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</si>
  <si>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</si>
  <si>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</si>
  <si>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</si>
  <si>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</si>
  <si>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</si>
  <si>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</si>
  <si>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</si>
  <si>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</si>
  <si>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</si>
  <si>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</si>
  <si>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</si>
  <si>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</si>
  <si>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</si>
  <si>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</si>
  <si>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</si>
  <si>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</si>
  <si>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</si>
  <si>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</si>
  <si>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</si>
  <si>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</si>
  <si>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</si>
  <si>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</si>
  <si>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</si>
  <si>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</si>
  <si>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</si>
  <si>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</si>
  <si>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</si>
  <si>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</si>
  <si>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</si>
  <si>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</si>
  <si>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</si>
  <si>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</si>
  <si>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</si>
  <si>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</si>
  <si>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</si>
  <si>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</si>
  <si>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</si>
  <si>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</si>
  <si>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</si>
  <si>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</si>
  <si>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</si>
  <si>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</si>
  <si>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</si>
  <si>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</si>
  <si>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</si>
  <si>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</si>
  <si>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</si>
  <si>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</si>
  <si>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</si>
  <si>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</si>
  <si>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</si>
  <si>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</si>
  <si>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</si>
  <si>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</si>
  <si>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</si>
  <si>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</si>
  <si>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</si>
  <si>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</si>
  <si>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</si>
  <si>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</si>
  <si>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</si>
  <si>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</si>
  <si>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</si>
  <si>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</si>
  <si>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</si>
  <si>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</si>
  <si>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</si>
  <si>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</si>
  <si>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</si>
  <si>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</si>
  <si>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</si>
  <si>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</si>
  <si>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</si>
  <si>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</si>
  <si>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</si>
  <si>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</si>
  <si>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</si>
  <si>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</si>
  <si>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</si>
  <si>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</si>
  <si>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</si>
  <si>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</si>
  <si>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</si>
  <si>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</si>
  <si>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</si>
  <si>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</si>
  <si>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</si>
  <si>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</si>
  <si>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</si>
  <si>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</si>
  <si>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</si>
  <si>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</si>
  <si>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</si>
  <si>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</si>
  <si>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</si>
  <si>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</si>
  <si>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</si>
  <si>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</si>
  <si>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</si>
  <si>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</si>
  <si>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</si>
  <si>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</si>
  <si>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</si>
  <si>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</si>
  <si>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</si>
  <si>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</si>
  <si>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</si>
  <si>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</si>
  <si>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</si>
  <si>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</si>
  <si>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</si>
  <si>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</si>
  <si>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</si>
  <si>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</si>
  <si>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</si>
  <si>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</si>
  <si>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</si>
  <si>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</si>
  <si>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</si>
  <si>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</si>
  <si>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</si>
  <si>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</si>
  <si>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</si>
  <si>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</si>
  <si>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</si>
  <si>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</si>
  <si>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</si>
  <si>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</si>
  <si>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</si>
  <si>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</si>
  <si>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</si>
  <si>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</si>
  <si>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</si>
  <si>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</si>
  <si>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</si>
  <si>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</si>
  <si>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</si>
  <si>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</si>
  <si>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</si>
  <si>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</si>
  <si>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</si>
  <si>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</si>
  <si>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</si>
  <si>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</si>
  <si>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</si>
  <si>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</si>
  <si>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</si>
  <si>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</si>
  <si>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</si>
  <si>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</si>
  <si>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</si>
  <si>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</si>
  <si>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</si>
  <si>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</si>
  <si>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</si>
  <si>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</si>
  <si>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</si>
  <si>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</si>
  <si>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</si>
  <si>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</si>
  <si>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</si>
  <si>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</si>
  <si>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</si>
  <si>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</si>
  <si>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</si>
  <si>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</si>
  <si>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</si>
  <si>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</si>
  <si>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</si>
  <si>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</si>
  <si>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</si>
  <si>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</si>
  <si>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</si>
  <si>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</si>
  <si>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</si>
  <si>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</si>
  <si>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</si>
  <si>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</si>
  <si>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</si>
  <si>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</si>
  <si>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</si>
  <si>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</si>
  <si>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</si>
  <si>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</si>
  <si>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</si>
  <si>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</si>
  <si>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</si>
  <si>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</si>
  <si>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</si>
  <si>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</si>
  <si>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</si>
  <si>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</si>
  <si>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</si>
  <si>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</si>
  <si>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</si>
  <si>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</si>
  <si>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</si>
  <si>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</si>
  <si>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</si>
  <si>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</si>
  <si>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</si>
  <si>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</si>
  <si>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</si>
  <si>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</si>
  <si>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</si>
  <si>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</si>
  <si>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</si>
  <si>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</si>
  <si>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</si>
  <si>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</si>
  <si>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</si>
  <si>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</si>
  <si>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</si>
  <si>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</si>
  <si>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</si>
  <si>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</si>
  <si>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</si>
  <si>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</si>
  <si>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</si>
  <si>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</si>
  <si>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</si>
  <si>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</si>
  <si>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</si>
  <si>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</si>
  <si>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</si>
  <si>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</si>
  <si>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</si>
  <si>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</si>
  <si>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</si>
  <si>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</si>
  <si>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</si>
  <si>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</si>
  <si>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</si>
  <si>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</si>
  <si>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</si>
  <si>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</si>
  <si>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</si>
  <si>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</si>
  <si>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</si>
  <si>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</si>
  <si>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</si>
  <si>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</si>
  <si>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</si>
  <si>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</si>
  <si>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</si>
  <si>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</si>
  <si>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</si>
  <si>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</si>
  <si>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</si>
  <si>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</si>
  <si>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</si>
  <si>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</si>
  <si>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</si>
  <si>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</si>
  <si>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</si>
  <si>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</si>
  <si>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</si>
  <si>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</si>
  <si>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</si>
  <si>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</si>
  <si>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</si>
  <si>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</si>
  <si>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</si>
  <si>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</si>
  <si>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</si>
  <si>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</si>
  <si>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</si>
  <si>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</si>
  <si>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</si>
  <si>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</si>
  <si>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</si>
  <si>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</si>
  <si>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</si>
  <si>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</si>
  <si>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</si>
  <si>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</si>
  <si>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</si>
  <si>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</si>
  <si>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</si>
  <si>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</si>
  <si>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</si>
  <si>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</si>
  <si>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</si>
  <si>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</si>
  <si>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</si>
  <si>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</si>
  <si>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</si>
  <si>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</si>
  <si>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</si>
  <si>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</si>
  <si>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</si>
  <si>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</si>
  <si>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</si>
  <si>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</si>
  <si>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</si>
  <si>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</si>
  <si>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</si>
  <si>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</si>
  <si>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</si>
  <si>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</si>
  <si>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</si>
  <si>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</si>
  <si>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</si>
  <si>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</si>
  <si>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</si>
  <si>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</si>
  <si>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</si>
  <si>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</si>
  <si>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</si>
  <si>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</si>
  <si>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</si>
  <si>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</si>
  <si>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</si>
  <si>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</si>
  <si>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</si>
  <si>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</si>
  <si>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</si>
  <si>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</si>
  <si>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</si>
  <si>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</si>
  <si>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</si>
  <si>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</si>
  <si>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</si>
  <si>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</si>
  <si>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</si>
  <si>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</si>
  <si>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</si>
  <si>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</si>
  <si>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</si>
  <si>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</si>
  <si>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</si>
  <si>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</si>
  <si>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</si>
  <si>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</si>
  <si>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</si>
  <si>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</si>
  <si>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</si>
  <si>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</si>
  <si>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</si>
  <si>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</si>
  <si>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</si>
  <si>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</si>
  <si>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</si>
  <si>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</si>
  <si>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</si>
  <si>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</si>
  <si>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</si>
  <si>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</si>
  <si>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</si>
  <si>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</si>
  <si>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</si>
  <si>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</si>
  <si>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</si>
  <si>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</si>
  <si>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</si>
  <si>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</si>
  <si>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</si>
  <si>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</si>
  <si>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</si>
  <si>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</si>
  <si>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</si>
  <si>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</si>
  <si>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</si>
  <si>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</si>
  <si>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</si>
  <si>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</si>
  <si>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</si>
  <si>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</si>
  <si>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</si>
  <si>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</si>
  <si>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</si>
  <si>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</si>
  <si>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</si>
  <si>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</si>
  <si>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</si>
  <si>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</si>
  <si>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</si>
  <si>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</si>
  <si>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</si>
  <si>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</si>
  <si>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</si>
  <si>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</si>
  <si>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</si>
  <si>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</si>
  <si>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</si>
  <si>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</si>
  <si>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</si>
  <si>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</si>
  <si>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</si>
  <si>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</si>
  <si>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</si>
  <si>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</si>
  <si>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</si>
  <si>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</si>
  <si>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</si>
  <si>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</si>
  <si>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</si>
  <si>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</si>
  <si>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</si>
  <si>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</si>
  <si>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</si>
  <si>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</si>
  <si>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</si>
  <si>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</si>
  <si>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</si>
  <si>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</si>
  <si>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</si>
  <si>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</si>
  <si>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</si>
  <si>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</si>
  <si>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</si>
  <si>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</si>
  <si>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</si>
  <si>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</si>
  <si>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</si>
  <si>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</si>
  <si>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</si>
  <si>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</si>
  <si>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</si>
  <si>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</si>
  <si>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</si>
  <si>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</si>
  <si>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</si>
  <si>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</si>
  <si>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</si>
  <si>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</si>
  <si>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</si>
  <si>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</si>
  <si>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</si>
  <si>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</si>
  <si>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</si>
  <si>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</si>
  <si>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</si>
  <si>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</si>
  <si>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</si>
  <si>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</si>
  <si>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</si>
  <si>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</si>
  <si>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</si>
  <si>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</si>
  <si>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</si>
  <si>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</si>
  <si>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</si>
  <si>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</si>
  <si>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</si>
  <si>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</si>
  <si>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</si>
  <si>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</si>
  <si>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</si>
  <si>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</si>
  <si>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</si>
  <si>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</si>
  <si>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</si>
  <si>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</si>
  <si>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</si>
  <si>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</si>
  <si>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</si>
  <si>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</si>
  <si>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</si>
  <si>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</si>
  <si>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</si>
  <si>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</si>
  <si>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</si>
  <si>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</si>
  <si>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</si>
  <si>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</si>
  <si>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</si>
  <si>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</si>
  <si>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</si>
  <si>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</si>
  <si>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</si>
  <si>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</si>
  <si>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</si>
  <si>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</si>
  <si>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</si>
  <si>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</si>
  <si>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</si>
  <si>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</si>
  <si>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</si>
  <si>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</si>
  <si>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</si>
  <si>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</si>
  <si>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</si>
  <si>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</si>
  <si>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</si>
  <si>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</si>
  <si>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</si>
  <si>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</si>
  <si>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</si>
  <si>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</si>
  <si>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</si>
  <si>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</si>
  <si>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</si>
  <si>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</si>
  <si>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</si>
  <si>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</si>
  <si>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</si>
  <si>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</si>
  <si>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</si>
  <si>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</si>
  <si>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</si>
  <si>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</si>
  <si>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</si>
  <si>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</si>
  <si>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</si>
  <si>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</si>
  <si>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</si>
  <si>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</si>
  <si>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</si>
  <si>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</si>
  <si>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</si>
  <si>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</si>
  <si>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</si>
  <si>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</si>
  <si>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</si>
  <si>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</si>
  <si>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</si>
  <si>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</si>
  <si>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</si>
  <si>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</si>
  <si>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</si>
  <si>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</si>
  <si>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</si>
  <si>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</si>
  <si>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</si>
  <si>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</si>
  <si>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</si>
  <si>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</si>
  <si>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</si>
  <si>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</si>
  <si>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</si>
  <si>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</si>
  <si>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</si>
  <si>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</si>
  <si>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</si>
  <si>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</si>
  <si>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</si>
  <si>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</si>
  <si>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</si>
  <si>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</si>
  <si>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</si>
  <si>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</si>
  <si>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</si>
  <si>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</si>
  <si>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</si>
  <si>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</si>
  <si>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</si>
  <si>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</si>
  <si>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</si>
  <si>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</si>
  <si>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</si>
  <si>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</si>
  <si>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</si>
  <si>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</si>
  <si>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</si>
  <si>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</si>
  <si>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</si>
  <si>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</si>
  <si>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</si>
  <si>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</si>
  <si>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</si>
  <si>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</si>
  <si>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</si>
  <si>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</si>
  <si>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</si>
  <si>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</si>
  <si>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</si>
  <si>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</si>
  <si>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</si>
  <si>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</si>
  <si>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</si>
  <si>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</si>
  <si>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</si>
  <si>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</si>
  <si>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</si>
  <si>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</si>
  <si>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</si>
  <si>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</si>
  <si>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</si>
  <si>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</si>
  <si>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</si>
  <si>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</si>
  <si>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</si>
  <si>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</si>
  <si>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</si>
  <si>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</si>
  <si>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</si>
  <si>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</si>
  <si>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</si>
  <si>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</si>
  <si>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</si>
  <si>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</si>
  <si>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</si>
  <si>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</si>
  <si>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</si>
  <si>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</si>
  <si>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</si>
  <si>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</si>
  <si>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</si>
  <si>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</si>
  <si>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</si>
  <si>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</si>
  <si>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</si>
  <si>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</si>
  <si>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</si>
  <si>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</si>
  <si>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</si>
  <si>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</si>
  <si>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</si>
  <si>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</si>
  <si>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</si>
  <si>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</si>
  <si>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</si>
  <si>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</si>
  <si>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</si>
  <si>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</si>
  <si>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</si>
  <si>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</si>
  <si>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</si>
  <si>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</si>
  <si>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</si>
  <si>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</si>
  <si>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</si>
  <si>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</si>
  <si>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</si>
  <si>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</si>
  <si>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</si>
  <si>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</si>
  <si>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</si>
  <si>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</si>
  <si>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</si>
  <si>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</si>
  <si>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</si>
  <si>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</si>
  <si>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</si>
  <si>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</si>
  <si>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</si>
  <si>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</si>
  <si>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</si>
  <si>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</si>
  <si>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</si>
  <si>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</si>
  <si>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</si>
  <si>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</si>
  <si>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</si>
  <si>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</si>
  <si>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</si>
  <si>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</si>
  <si>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</si>
  <si>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</si>
  <si>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</si>
  <si>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</si>
  <si>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</si>
  <si>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</si>
  <si>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</si>
  <si>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</si>
  <si>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</si>
  <si>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</si>
  <si>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</si>
  <si>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</si>
  <si>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</si>
  <si>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</si>
  <si>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</si>
  <si>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</si>
  <si>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</si>
  <si>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</si>
  <si>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</si>
  <si>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</si>
  <si>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</si>
  <si>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</si>
  <si>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</si>
  <si>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</si>
  <si>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</si>
  <si>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</si>
  <si>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</si>
  <si>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</si>
  <si>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</si>
  <si>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</si>
  <si>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</si>
  <si>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</si>
  <si>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</si>
  <si>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</si>
  <si>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</si>
  <si>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</si>
  <si>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</si>
  <si>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</si>
  <si>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</si>
  <si>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</si>
  <si>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</si>
  <si>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</si>
  <si>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</si>
  <si>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</si>
  <si>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</si>
  <si>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</si>
  <si>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</si>
  <si>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</si>
  <si>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</si>
  <si>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</si>
  <si>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</si>
  <si>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</si>
  <si>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</si>
  <si>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</si>
  <si>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</si>
  <si>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</si>
  <si>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</si>
  <si>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</si>
  <si>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</si>
  <si>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</si>
  <si>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</si>
  <si>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</si>
  <si>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</si>
  <si>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</si>
  <si>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</si>
  <si>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</si>
  <si>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</si>
  <si>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</si>
  <si>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</si>
  <si>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</si>
  <si>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</si>
  <si>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</si>
  <si>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</si>
  <si>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</si>
  <si>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</si>
  <si>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</si>
  <si>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</si>
  <si>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</si>
  <si>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</si>
  <si>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</si>
  <si>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</si>
  <si>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</si>
  <si>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</si>
  <si>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</si>
  <si>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</si>
  <si>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</si>
  <si>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</si>
  <si>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</si>
  <si>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</si>
  <si>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</si>
  <si>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</si>
  <si>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</si>
  <si>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</si>
  <si>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</si>
  <si>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</si>
  <si>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</si>
  <si>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</si>
  <si>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</si>
  <si>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</si>
  <si>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</si>
  <si>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</si>
  <si>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</si>
  <si>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</si>
  <si>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</si>
  <si>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</si>
  <si>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</si>
  <si>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</si>
  <si>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</si>
  <si>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</si>
  <si>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</si>
  <si>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</si>
  <si>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</si>
  <si>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</si>
  <si>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</si>
  <si>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</si>
  <si>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</si>
  <si>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</si>
  <si>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</si>
  <si>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</si>
  <si>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</si>
  <si>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</si>
  <si>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</si>
  <si>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</si>
  <si>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</si>
  <si>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</si>
  <si>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</si>
  <si>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</si>
  <si>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</si>
  <si>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</si>
  <si>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</si>
  <si>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</si>
  <si>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</si>
  <si>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</si>
  <si>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</si>
  <si>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</si>
  <si>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</si>
  <si>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</si>
  <si>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</si>
  <si>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</si>
  <si>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</si>
  <si>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</si>
  <si>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</si>
  <si>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</si>
  <si>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</si>
  <si>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</si>
  <si>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</si>
  <si>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</si>
  <si>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</si>
  <si>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</si>
  <si>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</si>
  <si>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</si>
  <si>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</si>
  <si>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</si>
  <si>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</si>
  <si>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</si>
  <si>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</si>
  <si>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</si>
  <si>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</si>
  <si>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</si>
  <si>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</si>
  <si>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</si>
  <si>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</si>
  <si>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</si>
  <si>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</si>
  <si>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</si>
  <si>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</si>
  <si>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</si>
  <si>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</si>
  <si>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</si>
  <si>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</si>
  <si>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</si>
  <si>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</si>
  <si>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</si>
  <si>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</si>
  <si>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</si>
  <si>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</si>
  <si>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</si>
  <si>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</si>
  <si>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</si>
  <si>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</si>
  <si>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</si>
  <si>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</si>
  <si>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</si>
  <si>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</si>
  <si>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</si>
  <si>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</si>
  <si>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</si>
  <si>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</si>
  <si>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</si>
  <si>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</si>
  <si>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</si>
  <si>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</si>
  <si>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</si>
  <si>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</si>
  <si>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</si>
  <si>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</si>
  <si>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</si>
  <si>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</si>
  <si>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</si>
  <si>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</si>
  <si>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</si>
  <si>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</si>
  <si>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</si>
  <si>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</si>
  <si>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</si>
  <si>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</si>
  <si>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</si>
  <si>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</si>
  <si>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</si>
  <si>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</si>
  <si>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</si>
  <si>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</si>
  <si>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</si>
  <si>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</si>
  <si>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</si>
  <si>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</si>
  <si>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</si>
  <si>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</si>
  <si>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</si>
  <si>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</si>
  <si>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</si>
  <si>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</si>
  <si>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</si>
  <si>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</si>
  <si>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</si>
  <si>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</si>
  <si>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</si>
  <si>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</si>
  <si>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</si>
  <si>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</si>
  <si>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</si>
  <si>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</si>
  <si>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</si>
  <si>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</si>
  <si>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</si>
  <si>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</si>
  <si>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</si>
  <si>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</si>
  <si>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</si>
  <si>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</si>
  <si>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</si>
  <si>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</si>
  <si>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</si>
  <si>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</si>
  <si>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</si>
  <si>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</si>
  <si>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</si>
  <si>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</si>
  <si>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</si>
  <si>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</si>
  <si>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</si>
  <si>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</si>
  <si>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</si>
  <si>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</si>
  <si>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</si>
  <si>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</si>
  <si>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</si>
  <si>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</si>
  <si>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</si>
  <si>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</si>
  <si>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</si>
  <si>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</si>
  <si>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</si>
  <si>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</si>
  <si>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</si>
  <si>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</si>
  <si>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</si>
  <si>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</si>
  <si>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</si>
  <si>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</si>
  <si>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</si>
  <si>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</si>
  <si>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</si>
  <si>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</si>
  <si>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</si>
  <si>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</si>
  <si>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</si>
  <si>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</si>
  <si>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</si>
  <si>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</si>
  <si>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</si>
  <si>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</si>
  <si>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</si>
  <si>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</si>
  <si>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</si>
  <si>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</si>
  <si>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</si>
  <si>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</si>
  <si>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</si>
  <si>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</si>
  <si>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</si>
  <si>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</si>
  <si>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</si>
  <si>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</si>
  <si>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</si>
  <si>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</si>
  <si>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</si>
  <si>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</si>
  <si>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</si>
  <si>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</si>
  <si>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</si>
  <si>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</si>
  <si>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</si>
  <si>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</si>
  <si>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</si>
  <si>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</si>
  <si>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</si>
  <si>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</si>
  <si>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</si>
  <si>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</si>
  <si>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</si>
  <si>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</si>
  <si>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</si>
  <si>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</si>
  <si>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</si>
  <si>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</si>
  <si>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ТУ ДСА України в м. Київ</t>
  </si>
  <si>
    <t>01133. Київ.бульвар Лесі Українки 26</t>
  </si>
  <si>
    <t/>
  </si>
  <si>
    <t>О.В. Сімановський</t>
  </si>
  <si>
    <t>Ю.Ю. Мельник</t>
  </si>
  <si>
    <t>12 січня 2021 року</t>
  </si>
  <si>
    <t>01133.м. Київ</t>
  </si>
  <si>
    <t>бульвар Лесі Українки 26</t>
  </si>
  <si>
    <t>bereslavets@ki.court.gov.ua</t>
  </si>
  <si>
    <t>044-285-19-02</t>
  </si>
  <si>
    <t>бульвар Лесі Укрїнки 26</t>
  </si>
  <si>
    <t>044-285-18-72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</si>
</sst>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0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197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0" fillId="0" borderId="0">
      <alignment/>
      <protection locked="0"/>
    </xf>
    <xf numFmtId="0" fontId="57" fillId="32" borderId="0" applyNumberFormat="0" applyBorder="0" applyAlignment="0" applyProtection="0"/>
  </cellStyleXfs>
  <cellXfs count="315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58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5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9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3" fontId="0" fillId="0" borderId="24" xfId="0" applyNumberFormat="1" applyFont="1" applyFill="1" applyBorder="1" applyAlignment="1" applyProtection="1">
      <alignment horizontal="right" wrapText="1"/>
      <protection/>
    </xf>
    <xf numFmtId="3" fontId="8" fillId="0" borderId="24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3" fontId="3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 wrapText="1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vertical="center"/>
    </xf>
    <xf numFmtId="49" fontId="13" fillId="33" borderId="0" xfId="0" applyNumberFormat="1" applyFont="1" applyFill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49" fontId="6" fillId="33" borderId="0" xfId="0" applyNumberFormat="1" applyFont="1" applyFill="1" applyAlignment="1" applyProtection="1">
      <alignment vertical="center"/>
      <protection locked="0"/>
    </xf>
    <xf numFmtId="49" fontId="5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6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>
      <alignment horizont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6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>
      <alignment horizontal="left" wrapText="1"/>
    </xf>
    <xf numFmtId="49" fontId="1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wrapText="1"/>
    </xf>
    <xf numFmtId="49" fontId="12" fillId="33" borderId="15" xfId="0" applyNumberFormat="1" applyFont="1" applyFill="1" applyBorder="1" applyAlignment="1" applyProtection="1">
      <alignment horizontal="center" vertical="top"/>
      <protection locked="0"/>
    </xf>
    <xf numFmtId="49" fontId="12" fillId="33" borderId="0" xfId="0" applyNumberFormat="1" applyFont="1" applyFill="1" applyAlignment="1" applyProtection="1">
      <alignment horizontal="center" vertical="top" wrapText="1"/>
      <protection locked="0"/>
    </xf>
    <xf numFmtId="0" fontId="0" fillId="33" borderId="0" xfId="0" applyFont="1" applyFill="1" applyAlignment="1">
      <alignment wrapText="1"/>
    </xf>
    <xf numFmtId="49" fontId="13" fillId="33" borderId="0" xfId="0" applyNumberFormat="1" applyFont="1" applyFill="1" applyAlignment="1">
      <alignment horizontal="left" vertical="center"/>
    </xf>
    <xf numFmtId="49" fontId="13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 horizontal="center" wrapText="1"/>
    </xf>
    <xf numFmtId="0" fontId="0" fillId="33" borderId="15" xfId="0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8" t="s">
        <v>119</v>
      </c>
      <c r="C1" s="168"/>
      <c r="D1" s="168"/>
      <c r="E1" s="168"/>
      <c r="F1" s="168"/>
      <c r="G1" s="168"/>
      <c r="H1" s="168"/>
    </row>
    <row r="3" spans="2:8" ht="18.75" customHeight="1">
      <c r="B3" s="172" t="s">
        <v>194</v>
      </c>
      <c r="C3" s="172"/>
      <c r="D3" s="172"/>
      <c r="E3" s="172"/>
      <c r="F3" s="172"/>
      <c r="G3" s="172"/>
      <c r="H3" s="172"/>
    </row>
    <row r="4" spans="2:8" ht="18.75" customHeight="1">
      <c r="B4" s="172"/>
      <c r="C4" s="172"/>
      <c r="D4" s="172"/>
      <c r="E4" s="172"/>
      <c r="F4" s="172"/>
      <c r="G4" s="172"/>
      <c r="H4" s="172"/>
    </row>
    <row r="5" spans="1:8" ht="18.75" customHeight="1">
      <c r="A5" s="19"/>
      <c r="B5" s="172"/>
      <c r="C5" s="172"/>
      <c r="D5" s="172"/>
      <c r="E5" s="172"/>
      <c r="F5" s="172"/>
      <c r="G5" s="172"/>
      <c r="H5" s="172"/>
    </row>
    <row r="6" spans="2:8" ht="18.75" customHeight="1">
      <c r="B6" s="172"/>
      <c r="C6" s="172"/>
      <c r="D6" s="172"/>
      <c r="E6" s="172"/>
      <c r="F6" s="172"/>
      <c r="G6" s="172"/>
      <c r="H6" s="172"/>
    </row>
    <row r="7" spans="2:8" ht="18.75">
      <c r="B7" s="171"/>
      <c r="C7" s="171"/>
      <c r="D7" s="171"/>
      <c r="E7" s="171"/>
      <c r="F7" s="171"/>
      <c r="G7" s="171"/>
      <c r="H7" s="171"/>
    </row>
    <row r="8" spans="2:8" ht="6.75" customHeight="1">
      <c r="B8" s="49"/>
      <c r="C8" s="49"/>
      <c r="D8" s="49"/>
      <c r="E8" s="49"/>
      <c r="F8" s="49"/>
      <c r="G8" s="49"/>
      <c r="H8" s="49"/>
    </row>
    <row r="9" spans="2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7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5" ht="48" customHeight="1">
      <c r="A15" s="27"/>
      <c r="B15" s="180" t="s">
        <v>193</v>
      </c>
      <c r="C15" s="181"/>
      <c r="D15" s="182"/>
      <c r="E15" s="93" t="s">
        <v>1</v>
      </c>
    </row>
    <row r="16" spans="1:8" ht="12.7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7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7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7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/>
      <c r="C26" s="193"/>
      <c r="D26" s="193"/>
      <c r="E26" s="193"/>
      <c r="F26" s="193"/>
      <c r="G26" s="193"/>
      <c r="H26" s="194"/>
    </row>
    <row r="27" spans="1:8" ht="21" customHeight="1">
      <c r="A27" s="27"/>
      <c r="B27" s="195"/>
      <c r="C27" s="154"/>
      <c r="D27" s="154"/>
      <c r="E27" s="154"/>
      <c r="F27" s="154"/>
      <c r="G27" s="154"/>
      <c r="H27" s="155"/>
    </row>
    <row r="28" spans="1:8" ht="12.7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7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75" customHeight="1">
      <c r="A30" s="27"/>
      <c r="B30" s="70"/>
      <c r="C30" s="70"/>
      <c r="D30" s="70"/>
      <c r="E30" s="70"/>
      <c r="F30" s="70"/>
      <c r="G30" s="70"/>
      <c r="H30" s="70"/>
    </row>
    <row r="31" spans="1:8" ht="12.7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75" customHeight="1">
      <c r="A33" s="27"/>
      <c r="B33" s="70"/>
      <c r="C33" s="70"/>
      <c r="D33" s="70"/>
      <c r="E33" s="70"/>
      <c r="F33" s="70"/>
      <c r="G33" s="70"/>
      <c r="H33" s="70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75"/>
      <c r="C37" s="176"/>
      <c r="D37" s="176"/>
      <c r="E37" s="176"/>
      <c r="F37" s="176"/>
      <c r="G37" s="176"/>
      <c r="H37" s="176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&amp;L270D6033&amp;C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49"/>
  <sheetViews>
    <sheetView zoomScaleSheetLayoutView="100" workbookViewId="0" topLeftCell="A1">
      <selection activeCell="A6" sqref="A6:A10"/>
    </sheetView>
  </sheetViews>
  <sheetFormatPr defaultColWidth="9.140625" defaultRowHeight="12.75"/>
  <cols>
    <col min="1" max="1" width="4.57421875" style="0" customWidth="1"/>
    <col min="2" max="2" width="7.28125" style="0" customWidth="1"/>
    <col min="3" max="3" width="31.57421875" style="0" customWidth="1"/>
    <col min="4" max="4" width="9.28125" style="0" hidden="1" customWidth="1"/>
    <col min="5" max="5" width="9.421875" style="0" customWidth="1"/>
    <col min="6" max="6" width="7.140625" style="104" customWidth="1"/>
    <col min="7" max="7" width="5.8515625" style="0" customWidth="1"/>
    <col min="8" max="8" width="6.28125" style="0" customWidth="1"/>
    <col min="9" max="9" width="7.7109375" style="0" customWidth="1"/>
    <col min="10" max="10" width="8.28125" style="0" customWidth="1"/>
    <col min="11" max="11" width="6.8515625" style="0" customWidth="1"/>
    <col min="12" max="12" width="7.57421875" style="0" customWidth="1"/>
    <col min="13" max="13" width="6.28125" style="0" customWidth="1"/>
    <col min="14" max="14" width="7.28125" style="0" customWidth="1"/>
    <col min="15" max="15" width="10.00390625" style="104" customWidth="1"/>
    <col min="16" max="16" width="6.421875" style="0" customWidth="1"/>
    <col min="17" max="17" width="6.28125" style="0" customWidth="1"/>
    <col min="18" max="18" width="6.8515625" style="0" customWidth="1"/>
    <col min="19" max="19" width="5.421875" style="104" customWidth="1"/>
    <col min="20" max="20" width="5.8515625" style="104" customWidth="1"/>
    <col min="21" max="21" width="4.7109375" style="0" customWidth="1"/>
    <col min="22" max="26" width="5.8515625" style="0" customWidth="1"/>
    <col min="27" max="27" width="5.28125" style="0" customWidth="1"/>
    <col min="28" max="28" width="5.421875" style="104" customWidth="1"/>
    <col min="29" max="29" width="5.8515625" style="104" customWidth="1"/>
    <col min="30" max="30" width="3.57421875" style="104" customWidth="1"/>
    <col min="31" max="31" width="5.00390625" style="104" customWidth="1"/>
    <col min="32" max="32" width="6.421875" style="104" customWidth="1"/>
    <col min="33" max="33" width="6.28125" style="104" customWidth="1"/>
    <col min="34" max="34" width="5.8515625" style="104" customWidth="1"/>
    <col min="35" max="35" width="7.00390625" style="104" customWidth="1"/>
    <col min="36" max="36" width="5.140625" style="104" customWidth="1"/>
    <col min="37" max="37" width="4.8515625" style="104" customWidth="1"/>
    <col min="38" max="38" width="6.7109375" style="104" customWidth="1"/>
    <col min="39" max="39" width="4.421875" style="104" customWidth="1"/>
    <col min="40" max="40" width="5.140625" style="0" customWidth="1"/>
    <col min="41" max="41" width="6.00390625" style="0" customWidth="1"/>
    <col min="42" max="42" width="5.8515625" style="0" customWidth="1"/>
    <col min="43" max="43" width="6.421875" style="0" customWidth="1"/>
    <col min="44" max="44" width="6.8515625" style="0" customWidth="1"/>
    <col min="45" max="45" width="7.00390625" style="0" customWidth="1"/>
    <col min="46" max="46" width="8.00390625" style="0" customWidth="1"/>
    <col min="47" max="47" width="6.140625" style="0" customWidth="1"/>
    <col min="48" max="48" width="7.281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7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7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7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aca="true" t="shared" si="0" ref="E13:AV13">SUM(E14:E29)</f>
        <v>7</v>
      </c>
      <c r="F13" s="105">
        <f t="shared" si="0"/>
        <v>4</v>
      </c>
      <c r="G13" s="105">
        <f t="shared" si="0"/>
        <v>0</v>
      </c>
      <c r="H13" s="105">
        <f t="shared" si="0"/>
        <v>0</v>
      </c>
      <c r="I13" s="105">
        <f t="shared" si="0"/>
        <v>3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3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4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1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75" customHeight="1">
      <c r="A14" s="63">
        <v>2</v>
      </c>
      <c r="B14" s="6" t="s">
        <v>232</v>
      </c>
      <c r="C14" s="64" t="s">
        <v>233</v>
      </c>
      <c r="D14" s="64"/>
      <c r="E14" s="105">
        <v>1</v>
      </c>
      <c r="F14" s="105">
        <v>1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>
        <v>1</v>
      </c>
      <c r="AL14" s="105"/>
      <c r="AM14" s="105"/>
      <c r="AN14" s="105"/>
      <c r="AO14" s="105"/>
      <c r="AP14" s="105"/>
      <c r="AQ14" s="105"/>
      <c r="AR14" s="105">
        <v>1</v>
      </c>
      <c r="AS14" s="105"/>
      <c r="AT14" s="105"/>
      <c r="AU14" s="105"/>
      <c r="AV14" s="105"/>
    </row>
    <row r="15" spans="1:48" s="104" customFormat="1" ht="33.75" customHeight="1">
      <c r="A15" s="63">
        <v>3</v>
      </c>
      <c r="B15" s="6" t="s">
        <v>234</v>
      </c>
      <c r="C15" s="64" t="s">
        <v>233</v>
      </c>
      <c r="D15" s="64"/>
      <c r="E15" s="105">
        <v>3</v>
      </c>
      <c r="F15" s="107">
        <v>3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>
        <v>3</v>
      </c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5" customHeight="1">
      <c r="A18" s="63">
        <v>6</v>
      </c>
      <c r="B18" s="6" t="s">
        <v>238</v>
      </c>
      <c r="C18" s="64" t="s">
        <v>237</v>
      </c>
      <c r="D18" s="64"/>
      <c r="E18" s="107">
        <v>1</v>
      </c>
      <c r="F18" s="107"/>
      <c r="G18" s="107"/>
      <c r="H18" s="107"/>
      <c r="I18" s="107">
        <v>1</v>
      </c>
      <c r="J18" s="107"/>
      <c r="K18" s="107"/>
      <c r="L18" s="107"/>
      <c r="M18" s="107"/>
      <c r="N18" s="107"/>
      <c r="O18" s="107"/>
      <c r="P18" s="107"/>
      <c r="Q18" s="107"/>
      <c r="R18" s="107">
        <v>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75" customHeight="1">
      <c r="A24" s="63">
        <v>12</v>
      </c>
      <c r="B24" s="6" t="s">
        <v>245</v>
      </c>
      <c r="C24" s="64" t="s">
        <v>246</v>
      </c>
      <c r="D24" s="64"/>
      <c r="E24" s="107">
        <v>2</v>
      </c>
      <c r="F24" s="107"/>
      <c r="G24" s="107"/>
      <c r="H24" s="107"/>
      <c r="I24" s="107">
        <v>2</v>
      </c>
      <c r="J24" s="107"/>
      <c r="K24" s="107"/>
      <c r="L24" s="107"/>
      <c r="M24" s="107"/>
      <c r="N24" s="107"/>
      <c r="O24" s="107"/>
      <c r="P24" s="107"/>
      <c r="Q24" s="107"/>
      <c r="R24" s="107"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aca="true" t="shared" si="1" ref="E30:AV30">SUM(E31:E95)</f>
        <v>230</v>
      </c>
      <c r="F30" s="105">
        <f t="shared" si="1"/>
        <v>154</v>
      </c>
      <c r="G30" s="105">
        <f t="shared" si="1"/>
        <v>0</v>
      </c>
      <c r="H30" s="105">
        <f t="shared" si="1"/>
        <v>2</v>
      </c>
      <c r="I30" s="105">
        <f t="shared" si="1"/>
        <v>74</v>
      </c>
      <c r="J30" s="105">
        <f t="shared" si="1"/>
        <v>0</v>
      </c>
      <c r="K30" s="105">
        <f t="shared" si="1"/>
        <v>0</v>
      </c>
      <c r="L30" s="105">
        <f t="shared" si="1"/>
        <v>22</v>
      </c>
      <c r="M30" s="105">
        <f t="shared" si="1"/>
        <v>0</v>
      </c>
      <c r="N30" s="105">
        <f t="shared" si="1"/>
        <v>0</v>
      </c>
      <c r="O30" s="105">
        <f t="shared" si="1"/>
        <v>28</v>
      </c>
      <c r="P30" s="105">
        <f t="shared" si="1"/>
        <v>0</v>
      </c>
      <c r="Q30" s="105">
        <f t="shared" si="1"/>
        <v>7</v>
      </c>
      <c r="R30" s="105">
        <f t="shared" si="1"/>
        <v>17</v>
      </c>
      <c r="S30" s="105">
        <f t="shared" si="1"/>
        <v>0</v>
      </c>
      <c r="T30" s="105">
        <f t="shared" si="1"/>
        <v>38</v>
      </c>
      <c r="U30" s="105">
        <f t="shared" si="1"/>
        <v>1</v>
      </c>
      <c r="V30" s="105">
        <f t="shared" si="1"/>
        <v>0</v>
      </c>
      <c r="W30" s="105">
        <f t="shared" si="1"/>
        <v>1</v>
      </c>
      <c r="X30" s="105">
        <f t="shared" si="1"/>
        <v>8</v>
      </c>
      <c r="Y30" s="105">
        <f t="shared" si="1"/>
        <v>25</v>
      </c>
      <c r="Z30" s="105">
        <f t="shared" si="1"/>
        <v>3</v>
      </c>
      <c r="AA30" s="105">
        <f t="shared" si="1"/>
        <v>0</v>
      </c>
      <c r="AB30" s="105">
        <f t="shared" si="1"/>
        <v>3</v>
      </c>
      <c r="AC30" s="105">
        <f t="shared" si="1"/>
        <v>0</v>
      </c>
      <c r="AD30" s="105">
        <f t="shared" si="1"/>
        <v>6</v>
      </c>
      <c r="AE30" s="105">
        <f t="shared" si="1"/>
        <v>0</v>
      </c>
      <c r="AF30" s="105">
        <f t="shared" si="1"/>
        <v>0</v>
      </c>
      <c r="AG30" s="105">
        <f t="shared" si="1"/>
        <v>9</v>
      </c>
      <c r="AH30" s="105">
        <f t="shared" si="1"/>
        <v>57</v>
      </c>
      <c r="AI30" s="105">
        <f t="shared" si="1"/>
        <v>0</v>
      </c>
      <c r="AJ30" s="105">
        <f t="shared" si="1"/>
        <v>0</v>
      </c>
      <c r="AK30" s="105">
        <f t="shared" si="1"/>
        <v>38</v>
      </c>
      <c r="AL30" s="105">
        <f t="shared" si="1"/>
        <v>1</v>
      </c>
      <c r="AM30" s="105">
        <f t="shared" si="1"/>
        <v>2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1</v>
      </c>
      <c r="AR30" s="105">
        <f t="shared" si="1"/>
        <v>4</v>
      </c>
      <c r="AS30" s="105">
        <f t="shared" si="1"/>
        <v>9</v>
      </c>
      <c r="AT30" s="105">
        <f t="shared" si="1"/>
        <v>2</v>
      </c>
      <c r="AU30" s="105">
        <f t="shared" si="1"/>
        <v>0</v>
      </c>
      <c r="AV30" s="105">
        <f t="shared" si="1"/>
        <v>0</v>
      </c>
    </row>
    <row r="31" spans="1:48" s="104" customFormat="1" ht="12.75" customHeight="1">
      <c r="A31" s="63">
        <v>19</v>
      </c>
      <c r="B31" s="6" t="s">
        <v>256</v>
      </c>
      <c r="C31" s="64" t="s">
        <v>257</v>
      </c>
      <c r="D31" s="64"/>
      <c r="E31" s="107">
        <v>15</v>
      </c>
      <c r="F31" s="107">
        <v>12</v>
      </c>
      <c r="G31" s="107"/>
      <c r="H31" s="107"/>
      <c r="I31" s="107">
        <v>3</v>
      </c>
      <c r="J31" s="107"/>
      <c r="K31" s="107"/>
      <c r="L31" s="107"/>
      <c r="M31" s="107"/>
      <c r="N31" s="107"/>
      <c r="O31" s="107"/>
      <c r="P31" s="107"/>
      <c r="Q31" s="107">
        <v>3</v>
      </c>
      <c r="R31" s="107"/>
      <c r="S31" s="107"/>
      <c r="T31" s="107">
        <v>11</v>
      </c>
      <c r="U31" s="107"/>
      <c r="V31" s="107"/>
      <c r="W31" s="107"/>
      <c r="X31" s="107"/>
      <c r="Y31" s="107">
        <v>10</v>
      </c>
      <c r="Z31" s="107">
        <v>1</v>
      </c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>
        <v>1</v>
      </c>
      <c r="AL31" s="107"/>
      <c r="AM31" s="107"/>
      <c r="AN31" s="107"/>
      <c r="AO31" s="107"/>
      <c r="AP31" s="107"/>
      <c r="AQ31" s="107"/>
      <c r="AR31" s="107"/>
      <c r="AS31" s="107">
        <v>2</v>
      </c>
      <c r="AT31" s="107">
        <v>1</v>
      </c>
      <c r="AU31" s="105"/>
      <c r="AV31" s="105"/>
    </row>
    <row r="32" spans="1:48" s="104" customFormat="1" ht="12.75" customHeight="1">
      <c r="A32" s="63">
        <v>20</v>
      </c>
      <c r="B32" s="6" t="s">
        <v>258</v>
      </c>
      <c r="C32" s="64" t="s">
        <v>257</v>
      </c>
      <c r="D32" s="64"/>
      <c r="E32" s="105">
        <v>3</v>
      </c>
      <c r="F32" s="107">
        <v>3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>
        <v>3</v>
      </c>
      <c r="U32" s="107"/>
      <c r="V32" s="107"/>
      <c r="W32" s="107"/>
      <c r="X32" s="107"/>
      <c r="Y32" s="107">
        <v>1</v>
      </c>
      <c r="Z32" s="107">
        <v>2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>
        <v>1</v>
      </c>
      <c r="AR32" s="107">
        <v>2</v>
      </c>
      <c r="AS32" s="107"/>
      <c r="AT32" s="107"/>
      <c r="AU32" s="105"/>
      <c r="AV32" s="105"/>
    </row>
    <row r="33" spans="1:48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75" customHeight="1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>
        <v>1</v>
      </c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7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>
        <v>1</v>
      </c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38</v>
      </c>
      <c r="F41" s="107">
        <v>36</v>
      </c>
      <c r="G41" s="107"/>
      <c r="H41" s="107">
        <v>2</v>
      </c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13</v>
      </c>
      <c r="U41" s="107"/>
      <c r="V41" s="107"/>
      <c r="W41" s="107">
        <v>1</v>
      </c>
      <c r="X41" s="107">
        <v>8</v>
      </c>
      <c r="Y41" s="107">
        <v>4</v>
      </c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23</v>
      </c>
      <c r="AL41" s="107"/>
      <c r="AM41" s="107"/>
      <c r="AN41" s="107"/>
      <c r="AO41" s="107"/>
      <c r="AP41" s="107"/>
      <c r="AQ41" s="107"/>
      <c r="AR41" s="107">
        <v>1</v>
      </c>
      <c r="AS41" s="107">
        <v>3</v>
      </c>
      <c r="AT41" s="107">
        <v>1</v>
      </c>
      <c r="AU41" s="105"/>
      <c r="AV41" s="105"/>
    </row>
    <row r="42" spans="1:48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9</v>
      </c>
      <c r="F42" s="107">
        <v>9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>
        <v>9</v>
      </c>
      <c r="U42" s="107"/>
      <c r="V42" s="107"/>
      <c r="W42" s="107"/>
      <c r="X42" s="107"/>
      <c r="Y42" s="107">
        <v>9</v>
      </c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>
        <v>1</v>
      </c>
      <c r="AS42" s="107">
        <v>1</v>
      </c>
      <c r="AT42" s="107"/>
      <c r="AU42" s="105"/>
      <c r="AV42" s="105"/>
    </row>
    <row r="43" spans="1:48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25</v>
      </c>
      <c r="F43" s="107">
        <v>12</v>
      </c>
      <c r="G43" s="107"/>
      <c r="H43" s="107"/>
      <c r="I43" s="107">
        <v>13</v>
      </c>
      <c r="J43" s="107"/>
      <c r="K43" s="107"/>
      <c r="L43" s="107">
        <v>1</v>
      </c>
      <c r="M43" s="107"/>
      <c r="N43" s="107"/>
      <c r="O43" s="107">
        <v>9</v>
      </c>
      <c r="P43" s="107"/>
      <c r="Q43" s="107">
        <v>1</v>
      </c>
      <c r="R43" s="107">
        <v>2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>
        <v>1</v>
      </c>
      <c r="AC43" s="107"/>
      <c r="AD43" s="107"/>
      <c r="AE43" s="107"/>
      <c r="AF43" s="107"/>
      <c r="AG43" s="107"/>
      <c r="AH43" s="107"/>
      <c r="AI43" s="107"/>
      <c r="AJ43" s="107"/>
      <c r="AK43" s="107">
        <v>10</v>
      </c>
      <c r="AL43" s="107">
        <v>1</v>
      </c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25" customHeight="1">
      <c r="A46" s="63">
        <v>34</v>
      </c>
      <c r="B46" s="6">
        <v>124</v>
      </c>
      <c r="C46" s="64" t="s">
        <v>276</v>
      </c>
      <c r="D46" s="64"/>
      <c r="E46" s="107">
        <v>3</v>
      </c>
      <c r="F46" s="107">
        <v>1</v>
      </c>
      <c r="G46" s="107"/>
      <c r="H46" s="107"/>
      <c r="I46" s="107">
        <v>2</v>
      </c>
      <c r="J46" s="107"/>
      <c r="K46" s="107"/>
      <c r="L46" s="107">
        <v>2</v>
      </c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>
        <v>1</v>
      </c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75</v>
      </c>
      <c r="F47" s="107">
        <v>43</v>
      </c>
      <c r="G47" s="107"/>
      <c r="H47" s="107"/>
      <c r="I47" s="107">
        <v>32</v>
      </c>
      <c r="J47" s="107"/>
      <c r="K47" s="107"/>
      <c r="L47" s="107">
        <v>8</v>
      </c>
      <c r="M47" s="107"/>
      <c r="N47" s="107"/>
      <c r="O47" s="107">
        <v>12</v>
      </c>
      <c r="P47" s="107"/>
      <c r="Q47" s="107">
        <v>1</v>
      </c>
      <c r="R47" s="107">
        <v>11</v>
      </c>
      <c r="S47" s="107"/>
      <c r="T47" s="107">
        <v>1</v>
      </c>
      <c r="U47" s="107">
        <v>1</v>
      </c>
      <c r="V47" s="107"/>
      <c r="W47" s="107"/>
      <c r="X47" s="107"/>
      <c r="Y47" s="107"/>
      <c r="Z47" s="107"/>
      <c r="AA47" s="107"/>
      <c r="AB47" s="107">
        <v>1</v>
      </c>
      <c r="AC47" s="107"/>
      <c r="AD47" s="107"/>
      <c r="AE47" s="107"/>
      <c r="AF47" s="107"/>
      <c r="AG47" s="107">
        <v>4</v>
      </c>
      <c r="AH47" s="107">
        <v>35</v>
      </c>
      <c r="AI47" s="107"/>
      <c r="AJ47" s="107"/>
      <c r="AK47" s="107"/>
      <c r="AL47" s="107"/>
      <c r="AM47" s="107">
        <v>2</v>
      </c>
      <c r="AN47" s="107"/>
      <c r="AO47" s="107"/>
      <c r="AP47" s="107"/>
      <c r="AQ47" s="107"/>
      <c r="AR47" s="107"/>
      <c r="AS47" s="107">
        <v>2</v>
      </c>
      <c r="AT47" s="107"/>
      <c r="AU47" s="105"/>
      <c r="AV47" s="105"/>
    </row>
    <row r="48" spans="1:48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45</v>
      </c>
      <c r="F48" s="107">
        <v>29</v>
      </c>
      <c r="G48" s="107"/>
      <c r="H48" s="107"/>
      <c r="I48" s="107">
        <v>16</v>
      </c>
      <c r="J48" s="107"/>
      <c r="K48" s="107"/>
      <c r="L48" s="107">
        <v>6</v>
      </c>
      <c r="M48" s="107"/>
      <c r="N48" s="107"/>
      <c r="O48" s="107">
        <v>6</v>
      </c>
      <c r="P48" s="107"/>
      <c r="Q48" s="107">
        <v>1</v>
      </c>
      <c r="R48" s="107">
        <v>3</v>
      </c>
      <c r="S48" s="107"/>
      <c r="T48" s="107">
        <v>1</v>
      </c>
      <c r="U48" s="107"/>
      <c r="V48" s="107"/>
      <c r="W48" s="107"/>
      <c r="X48" s="107"/>
      <c r="Y48" s="107">
        <v>1</v>
      </c>
      <c r="Z48" s="107"/>
      <c r="AA48" s="107"/>
      <c r="AB48" s="107"/>
      <c r="AC48" s="107"/>
      <c r="AD48" s="107">
        <v>3</v>
      </c>
      <c r="AE48" s="107"/>
      <c r="AF48" s="107"/>
      <c r="AG48" s="107">
        <v>3</v>
      </c>
      <c r="AH48" s="107">
        <v>22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>
        <v>1</v>
      </c>
      <c r="AT48" s="107"/>
      <c r="AU48" s="105"/>
      <c r="AV48" s="105"/>
    </row>
    <row r="49" spans="1:48" s="104" customFormat="1" ht="12.75" customHeight="1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2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>
        <v>1</v>
      </c>
      <c r="AE49" s="107"/>
      <c r="AF49" s="107"/>
      <c r="AG49" s="107">
        <v>1</v>
      </c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7</v>
      </c>
      <c r="F51" s="107">
        <v>4</v>
      </c>
      <c r="G51" s="107"/>
      <c r="H51" s="107"/>
      <c r="I51" s="107">
        <v>3</v>
      </c>
      <c r="J51" s="107"/>
      <c r="K51" s="107"/>
      <c r="L51" s="107">
        <v>3</v>
      </c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>
        <v>1</v>
      </c>
      <c r="AE51" s="107"/>
      <c r="AF51" s="107"/>
      <c r="AG51" s="107">
        <v>1</v>
      </c>
      <c r="AH51" s="107"/>
      <c r="AI51" s="107"/>
      <c r="AJ51" s="107"/>
      <c r="AK51" s="107">
        <v>2</v>
      </c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5" customHeight="1">
      <c r="A56" s="63">
        <v>44</v>
      </c>
      <c r="B56" s="6">
        <v>128</v>
      </c>
      <c r="C56" s="64" t="s">
        <v>288</v>
      </c>
      <c r="D56" s="64"/>
      <c r="E56" s="107">
        <v>3</v>
      </c>
      <c r="F56" s="107"/>
      <c r="G56" s="107"/>
      <c r="H56" s="107"/>
      <c r="I56" s="107">
        <v>3</v>
      </c>
      <c r="J56" s="107"/>
      <c r="K56" s="107"/>
      <c r="L56" s="107">
        <v>2</v>
      </c>
      <c r="M56" s="107"/>
      <c r="N56" s="107"/>
      <c r="O56" s="107"/>
      <c r="P56" s="107"/>
      <c r="Q56" s="107"/>
      <c r="R56" s="107">
        <v>1</v>
      </c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75" customHeight="1">
      <c r="A57" s="63">
        <v>45</v>
      </c>
      <c r="B57" s="6" t="s">
        <v>289</v>
      </c>
      <c r="C57" s="64" t="s">
        <v>290</v>
      </c>
      <c r="D57" s="64"/>
      <c r="E57" s="107">
        <v>2</v>
      </c>
      <c r="F57" s="107">
        <v>1</v>
      </c>
      <c r="G57" s="107"/>
      <c r="H57" s="107"/>
      <c r="I57" s="107">
        <v>1</v>
      </c>
      <c r="J57" s="107"/>
      <c r="K57" s="107"/>
      <c r="L57" s="107"/>
      <c r="M57" s="107"/>
      <c r="N57" s="107"/>
      <c r="O57" s="107">
        <v>1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>
        <v>1</v>
      </c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5" customHeight="1">
      <c r="A82" s="63">
        <v>70</v>
      </c>
      <c r="B82" s="6" t="s">
        <v>323</v>
      </c>
      <c r="C82" s="64" t="s">
        <v>324</v>
      </c>
      <c r="D82" s="64"/>
      <c r="E82" s="107">
        <v>1</v>
      </c>
      <c r="F82" s="107"/>
      <c r="G82" s="107"/>
      <c r="H82" s="107"/>
      <c r="I82" s="107">
        <v>1</v>
      </c>
      <c r="J82" s="107"/>
      <c r="K82" s="107"/>
      <c r="L82" s="107"/>
      <c r="M82" s="107"/>
      <c r="N82" s="107"/>
      <c r="O82" s="107"/>
      <c r="P82" s="107"/>
      <c r="Q82" s="107">
        <v>1</v>
      </c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 aca="true" t="shared" si="2" ref="E96:AV96">SUM(E97:E117)</f>
        <v>4</v>
      </c>
      <c r="F96" s="145">
        <f t="shared" si="2"/>
        <v>3</v>
      </c>
      <c r="G96" s="145">
        <f t="shared" si="2"/>
        <v>0</v>
      </c>
      <c r="H96" s="145">
        <f t="shared" si="2"/>
        <v>0</v>
      </c>
      <c r="I96" s="145">
        <f t="shared" si="2"/>
        <v>1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1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3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75" customHeight="1">
      <c r="A98" s="63">
        <v>86</v>
      </c>
      <c r="B98" s="6" t="s">
        <v>345</v>
      </c>
      <c r="C98" s="64" t="s">
        <v>344</v>
      </c>
      <c r="D98" s="64"/>
      <c r="E98" s="107">
        <v>3</v>
      </c>
      <c r="F98" s="107">
        <v>2</v>
      </c>
      <c r="G98" s="107"/>
      <c r="H98" s="107"/>
      <c r="I98" s="107">
        <v>1</v>
      </c>
      <c r="J98" s="107"/>
      <c r="K98" s="107"/>
      <c r="L98" s="107"/>
      <c r="M98" s="107"/>
      <c r="N98" s="107"/>
      <c r="O98" s="107"/>
      <c r="P98" s="107"/>
      <c r="Q98" s="107"/>
      <c r="R98" s="107">
        <v>1</v>
      </c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>
        <v>2</v>
      </c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5" customHeight="1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 aca="true" t="shared" si="3" ref="E118:AV118">SUM(E119:E136)</f>
        <v>4</v>
      </c>
      <c r="F118" s="105">
        <f t="shared" si="3"/>
        <v>2</v>
      </c>
      <c r="G118" s="105">
        <f t="shared" si="3"/>
        <v>0</v>
      </c>
      <c r="H118" s="105">
        <f t="shared" si="3"/>
        <v>0</v>
      </c>
      <c r="I118" s="105">
        <f t="shared" si="3"/>
        <v>2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2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2</v>
      </c>
      <c r="U118" s="105">
        <f t="shared" si="3"/>
        <v>0</v>
      </c>
      <c r="V118" s="105">
        <f t="shared" si="3"/>
        <v>0</v>
      </c>
      <c r="W118" s="105">
        <f t="shared" si="3"/>
        <v>1</v>
      </c>
      <c r="X118" s="105">
        <f t="shared" si="3"/>
        <v>0</v>
      </c>
      <c r="Y118" s="105">
        <f t="shared" si="3"/>
        <v>1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1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75" customHeight="1">
      <c r="A119" s="63">
        <v>107</v>
      </c>
      <c r="B119" s="6" t="s">
        <v>368</v>
      </c>
      <c r="C119" s="64" t="s">
        <v>369</v>
      </c>
      <c r="D119" s="64"/>
      <c r="E119" s="107">
        <v>3</v>
      </c>
      <c r="F119" s="107">
        <v>1</v>
      </c>
      <c r="G119" s="107"/>
      <c r="H119" s="107"/>
      <c r="I119" s="107">
        <v>2</v>
      </c>
      <c r="J119" s="107"/>
      <c r="K119" s="107"/>
      <c r="L119" s="107"/>
      <c r="M119" s="107"/>
      <c r="N119" s="107"/>
      <c r="O119" s="107">
        <v>2</v>
      </c>
      <c r="P119" s="107"/>
      <c r="Q119" s="107"/>
      <c r="R119" s="107"/>
      <c r="S119" s="107"/>
      <c r="T119" s="107">
        <v>1</v>
      </c>
      <c r="U119" s="107"/>
      <c r="V119" s="107"/>
      <c r="W119" s="107">
        <v>1</v>
      </c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customHeight="1">
      <c r="A126" s="63">
        <v>114</v>
      </c>
      <c r="B126" s="142" t="s">
        <v>374</v>
      </c>
      <c r="C126" s="143" t="s">
        <v>2432</v>
      </c>
      <c r="D126" s="64"/>
      <c r="E126" s="107">
        <v>1</v>
      </c>
      <c r="F126" s="107">
        <v>1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>
        <v>1</v>
      </c>
      <c r="U126" s="107"/>
      <c r="V126" s="107"/>
      <c r="W126" s="107"/>
      <c r="X126" s="107"/>
      <c r="Y126" s="107">
        <v>1</v>
      </c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>
        <v>1</v>
      </c>
      <c r="AS126" s="107"/>
      <c r="AT126" s="107"/>
      <c r="AU126" s="105"/>
      <c r="AV126" s="105"/>
    </row>
    <row r="127" spans="1:48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 aca="true" t="shared" si="4" ref="E137:AV137">SUM(E138:E218)</f>
        <v>6</v>
      </c>
      <c r="F137" s="105">
        <f t="shared" si="4"/>
        <v>6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</v>
      </c>
      <c r="AH137" s="105">
        <f t="shared" si="4"/>
        <v>3</v>
      </c>
      <c r="AI137" s="105">
        <f t="shared" si="4"/>
        <v>0</v>
      </c>
      <c r="AJ137" s="105">
        <f t="shared" si="4"/>
        <v>0</v>
      </c>
      <c r="AK137" s="105">
        <f t="shared" si="4"/>
        <v>2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1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75" customHeight="1">
      <c r="A175" s="63">
        <v>163</v>
      </c>
      <c r="B175" s="6" t="s">
        <v>425</v>
      </c>
      <c r="C175" s="64" t="s">
        <v>424</v>
      </c>
      <c r="D175" s="64"/>
      <c r="E175" s="107">
        <v>1</v>
      </c>
      <c r="F175" s="107">
        <v>1</v>
      </c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>
        <v>1</v>
      </c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2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75" customHeight="1">
      <c r="A178" s="63">
        <v>166</v>
      </c>
      <c r="B178" s="6" t="s">
        <v>429</v>
      </c>
      <c r="C178" s="64" t="s">
        <v>428</v>
      </c>
      <c r="D178" s="64"/>
      <c r="E178" s="107">
        <v>2</v>
      </c>
      <c r="F178" s="107">
        <v>2</v>
      </c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>
        <v>1</v>
      </c>
      <c r="AI178" s="107"/>
      <c r="AJ178" s="107"/>
      <c r="AK178" s="107">
        <v>1</v>
      </c>
      <c r="AL178" s="107"/>
      <c r="AM178" s="107"/>
      <c r="AN178" s="107"/>
      <c r="AO178" s="107"/>
      <c r="AP178" s="107"/>
      <c r="AQ178" s="107"/>
      <c r="AR178" s="107">
        <v>1</v>
      </c>
      <c r="AS178" s="107"/>
      <c r="AT178" s="107"/>
      <c r="AU178" s="105"/>
      <c r="AV178" s="105"/>
    </row>
    <row r="179" spans="1:48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75" customHeight="1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 aca="true" t="shared" si="5" ref="E219:AV219">SUM(E220:E264)</f>
        <v>2294</v>
      </c>
      <c r="F219" s="105">
        <f t="shared" si="5"/>
        <v>2111</v>
      </c>
      <c r="G219" s="105">
        <f t="shared" si="5"/>
        <v>2</v>
      </c>
      <c r="H219" s="105">
        <f t="shared" si="5"/>
        <v>12</v>
      </c>
      <c r="I219" s="105">
        <f t="shared" si="5"/>
        <v>169</v>
      </c>
      <c r="J219" s="105">
        <f t="shared" si="5"/>
        <v>0</v>
      </c>
      <c r="K219" s="105">
        <f t="shared" si="5"/>
        <v>13</v>
      </c>
      <c r="L219" s="105">
        <f t="shared" si="5"/>
        <v>20</v>
      </c>
      <c r="M219" s="105">
        <f t="shared" si="5"/>
        <v>9</v>
      </c>
      <c r="N219" s="105">
        <f t="shared" si="5"/>
        <v>11</v>
      </c>
      <c r="O219" s="105">
        <f t="shared" si="5"/>
        <v>1</v>
      </c>
      <c r="P219" s="105">
        <f t="shared" si="5"/>
        <v>1</v>
      </c>
      <c r="Q219" s="105">
        <f t="shared" si="5"/>
        <v>78</v>
      </c>
      <c r="R219" s="105">
        <f t="shared" si="5"/>
        <v>36</v>
      </c>
      <c r="S219" s="105">
        <f t="shared" si="5"/>
        <v>0</v>
      </c>
      <c r="T219" s="105">
        <f t="shared" si="5"/>
        <v>485</v>
      </c>
      <c r="U219" s="105">
        <f t="shared" si="5"/>
        <v>48</v>
      </c>
      <c r="V219" s="105">
        <f t="shared" si="5"/>
        <v>102</v>
      </c>
      <c r="W219" s="105">
        <f t="shared" si="5"/>
        <v>114</v>
      </c>
      <c r="X219" s="105">
        <f t="shared" si="5"/>
        <v>164</v>
      </c>
      <c r="Y219" s="105">
        <f t="shared" si="5"/>
        <v>56</v>
      </c>
      <c r="Z219" s="105">
        <f t="shared" si="5"/>
        <v>1</v>
      </c>
      <c r="AA219" s="105">
        <f t="shared" si="5"/>
        <v>0</v>
      </c>
      <c r="AB219" s="105">
        <f t="shared" si="5"/>
        <v>20</v>
      </c>
      <c r="AC219" s="105">
        <f t="shared" si="5"/>
        <v>0</v>
      </c>
      <c r="AD219" s="105">
        <f t="shared" si="5"/>
        <v>103</v>
      </c>
      <c r="AE219" s="105">
        <f t="shared" si="5"/>
        <v>2</v>
      </c>
      <c r="AF219" s="105">
        <f t="shared" si="5"/>
        <v>0</v>
      </c>
      <c r="AG219" s="105">
        <f t="shared" si="5"/>
        <v>177</v>
      </c>
      <c r="AH219" s="105">
        <f t="shared" si="5"/>
        <v>680</v>
      </c>
      <c r="AI219" s="105">
        <f t="shared" si="5"/>
        <v>0</v>
      </c>
      <c r="AJ219" s="105">
        <f t="shared" si="5"/>
        <v>15</v>
      </c>
      <c r="AK219" s="105">
        <f t="shared" si="5"/>
        <v>593</v>
      </c>
      <c r="AL219" s="105">
        <f t="shared" si="5"/>
        <v>2</v>
      </c>
      <c r="AM219" s="105">
        <f t="shared" si="5"/>
        <v>34</v>
      </c>
      <c r="AN219" s="105">
        <f t="shared" si="5"/>
        <v>0</v>
      </c>
      <c r="AO219" s="105">
        <f t="shared" si="5"/>
        <v>0</v>
      </c>
      <c r="AP219" s="105">
        <f t="shared" si="5"/>
        <v>27</v>
      </c>
      <c r="AQ219" s="105">
        <f t="shared" si="5"/>
        <v>38</v>
      </c>
      <c r="AR219" s="105">
        <f t="shared" si="5"/>
        <v>251</v>
      </c>
      <c r="AS219" s="105">
        <f t="shared" si="5"/>
        <v>282</v>
      </c>
      <c r="AT219" s="105">
        <f t="shared" si="5"/>
        <v>9</v>
      </c>
      <c r="AU219" s="105">
        <f t="shared" si="5"/>
        <v>0</v>
      </c>
      <c r="AV219" s="105">
        <f t="shared" si="5"/>
        <v>4</v>
      </c>
    </row>
    <row r="220" spans="1:48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1033</v>
      </c>
      <c r="F220" s="107">
        <v>974</v>
      </c>
      <c r="G220" s="107">
        <v>1</v>
      </c>
      <c r="H220" s="107">
        <v>1</v>
      </c>
      <c r="I220" s="107">
        <v>57</v>
      </c>
      <c r="J220" s="107"/>
      <c r="K220" s="107">
        <v>7</v>
      </c>
      <c r="L220" s="107">
        <v>17</v>
      </c>
      <c r="M220" s="107">
        <v>4</v>
      </c>
      <c r="N220" s="107">
        <v>8</v>
      </c>
      <c r="O220" s="107"/>
      <c r="P220" s="107"/>
      <c r="Q220" s="107">
        <v>13</v>
      </c>
      <c r="R220" s="107">
        <v>8</v>
      </c>
      <c r="S220" s="107"/>
      <c r="T220" s="107">
        <v>16</v>
      </c>
      <c r="U220" s="107">
        <v>5</v>
      </c>
      <c r="V220" s="107">
        <v>3</v>
      </c>
      <c r="W220" s="107">
        <v>4</v>
      </c>
      <c r="X220" s="107">
        <v>4</v>
      </c>
      <c r="Y220" s="107"/>
      <c r="Z220" s="107"/>
      <c r="AA220" s="107"/>
      <c r="AB220" s="107">
        <v>9</v>
      </c>
      <c r="AC220" s="107"/>
      <c r="AD220" s="107">
        <v>15</v>
      </c>
      <c r="AE220" s="107">
        <v>2</v>
      </c>
      <c r="AF220" s="107"/>
      <c r="AG220" s="107">
        <v>172</v>
      </c>
      <c r="AH220" s="107">
        <v>589</v>
      </c>
      <c r="AI220" s="107"/>
      <c r="AJ220" s="107">
        <v>3</v>
      </c>
      <c r="AK220" s="107">
        <v>145</v>
      </c>
      <c r="AL220" s="107"/>
      <c r="AM220" s="107">
        <v>23</v>
      </c>
      <c r="AN220" s="107"/>
      <c r="AO220" s="107"/>
      <c r="AP220" s="107"/>
      <c r="AQ220" s="107">
        <v>1</v>
      </c>
      <c r="AR220" s="107">
        <v>10</v>
      </c>
      <c r="AS220" s="107">
        <v>13</v>
      </c>
      <c r="AT220" s="107">
        <v>1</v>
      </c>
      <c r="AU220" s="105"/>
      <c r="AV220" s="105"/>
    </row>
    <row r="221" spans="1:48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621</v>
      </c>
      <c r="F221" s="107">
        <v>576</v>
      </c>
      <c r="G221" s="107">
        <v>1</v>
      </c>
      <c r="H221" s="107">
        <v>4</v>
      </c>
      <c r="I221" s="107">
        <v>40</v>
      </c>
      <c r="J221" s="107"/>
      <c r="K221" s="107"/>
      <c r="L221" s="107"/>
      <c r="M221" s="107"/>
      <c r="N221" s="107"/>
      <c r="O221" s="107"/>
      <c r="P221" s="107">
        <v>1</v>
      </c>
      <c r="Q221" s="107">
        <v>32</v>
      </c>
      <c r="R221" s="107">
        <v>7</v>
      </c>
      <c r="S221" s="107"/>
      <c r="T221" s="107">
        <v>229</v>
      </c>
      <c r="U221" s="107">
        <v>37</v>
      </c>
      <c r="V221" s="107">
        <v>94</v>
      </c>
      <c r="W221" s="107">
        <v>53</v>
      </c>
      <c r="X221" s="107">
        <v>36</v>
      </c>
      <c r="Y221" s="107">
        <v>9</v>
      </c>
      <c r="Z221" s="107"/>
      <c r="AA221" s="107"/>
      <c r="AB221" s="107">
        <v>5</v>
      </c>
      <c r="AC221" s="107"/>
      <c r="AD221" s="107">
        <v>82</v>
      </c>
      <c r="AE221" s="107"/>
      <c r="AF221" s="107"/>
      <c r="AG221" s="107"/>
      <c r="AH221" s="107">
        <v>8</v>
      </c>
      <c r="AI221" s="107"/>
      <c r="AJ221" s="107">
        <v>10</v>
      </c>
      <c r="AK221" s="107">
        <v>231</v>
      </c>
      <c r="AL221" s="107">
        <v>1</v>
      </c>
      <c r="AM221" s="107">
        <v>10</v>
      </c>
      <c r="AN221" s="107"/>
      <c r="AO221" s="107"/>
      <c r="AP221" s="107">
        <v>1</v>
      </c>
      <c r="AQ221" s="107">
        <v>2</v>
      </c>
      <c r="AR221" s="107">
        <v>133</v>
      </c>
      <c r="AS221" s="107">
        <v>161</v>
      </c>
      <c r="AT221" s="107">
        <v>5</v>
      </c>
      <c r="AU221" s="105"/>
      <c r="AV221" s="105">
        <v>1</v>
      </c>
    </row>
    <row r="222" spans="1:48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173</v>
      </c>
      <c r="F222" s="107">
        <v>163</v>
      </c>
      <c r="G222" s="107"/>
      <c r="H222" s="107">
        <v>2</v>
      </c>
      <c r="I222" s="107">
        <v>8</v>
      </c>
      <c r="J222" s="107"/>
      <c r="K222" s="107"/>
      <c r="L222" s="107"/>
      <c r="M222" s="107"/>
      <c r="N222" s="107"/>
      <c r="O222" s="107"/>
      <c r="P222" s="107"/>
      <c r="Q222" s="107">
        <v>8</v>
      </c>
      <c r="R222" s="107"/>
      <c r="S222" s="107"/>
      <c r="T222" s="107">
        <v>91</v>
      </c>
      <c r="U222" s="107"/>
      <c r="V222" s="107">
        <v>1</v>
      </c>
      <c r="W222" s="107">
        <v>48</v>
      </c>
      <c r="X222" s="107">
        <v>34</v>
      </c>
      <c r="Y222" s="107">
        <v>8</v>
      </c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71</v>
      </c>
      <c r="AL222" s="107"/>
      <c r="AM222" s="107">
        <v>1</v>
      </c>
      <c r="AN222" s="107"/>
      <c r="AO222" s="107"/>
      <c r="AP222" s="107">
        <v>1</v>
      </c>
      <c r="AQ222" s="107">
        <v>2</v>
      </c>
      <c r="AR222" s="107">
        <v>31</v>
      </c>
      <c r="AS222" s="107">
        <v>41</v>
      </c>
      <c r="AT222" s="107"/>
      <c r="AU222" s="105"/>
      <c r="AV222" s="105"/>
    </row>
    <row r="223" spans="1:48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75" customHeight="1">
      <c r="A224" s="63">
        <v>212</v>
      </c>
      <c r="B224" s="6" t="s">
        <v>492</v>
      </c>
      <c r="C224" s="64" t="s">
        <v>488</v>
      </c>
      <c r="D224" s="64"/>
      <c r="E224" s="107">
        <v>2</v>
      </c>
      <c r="F224" s="107">
        <v>2</v>
      </c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>
        <v>2</v>
      </c>
      <c r="U224" s="107"/>
      <c r="V224" s="107"/>
      <c r="W224" s="107"/>
      <c r="X224" s="107"/>
      <c r="Y224" s="107">
        <v>2</v>
      </c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>
        <v>2</v>
      </c>
      <c r="AR224" s="107"/>
      <c r="AS224" s="107">
        <v>1</v>
      </c>
      <c r="AT224" s="107"/>
      <c r="AU224" s="105"/>
      <c r="AV224" s="105"/>
    </row>
    <row r="225" spans="1:48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76</v>
      </c>
      <c r="F225" s="107">
        <v>68</v>
      </c>
      <c r="G225" s="107"/>
      <c r="H225" s="107">
        <v>2</v>
      </c>
      <c r="I225" s="107">
        <v>6</v>
      </c>
      <c r="J225" s="107"/>
      <c r="K225" s="107"/>
      <c r="L225" s="107"/>
      <c r="M225" s="107"/>
      <c r="N225" s="107">
        <v>2</v>
      </c>
      <c r="O225" s="107"/>
      <c r="P225" s="107"/>
      <c r="Q225" s="107">
        <v>4</v>
      </c>
      <c r="R225" s="107"/>
      <c r="S225" s="107"/>
      <c r="T225" s="107">
        <v>6</v>
      </c>
      <c r="U225" s="107">
        <v>4</v>
      </c>
      <c r="V225" s="107"/>
      <c r="W225" s="107"/>
      <c r="X225" s="107">
        <v>1</v>
      </c>
      <c r="Y225" s="107">
        <v>1</v>
      </c>
      <c r="Z225" s="107"/>
      <c r="AA225" s="107"/>
      <c r="AB225" s="107"/>
      <c r="AC225" s="107"/>
      <c r="AD225" s="107">
        <v>4</v>
      </c>
      <c r="AE225" s="107"/>
      <c r="AF225" s="107"/>
      <c r="AG225" s="107">
        <v>3</v>
      </c>
      <c r="AH225" s="107">
        <v>34</v>
      </c>
      <c r="AI225" s="107"/>
      <c r="AJ225" s="107">
        <v>2</v>
      </c>
      <c r="AK225" s="107">
        <v>19</v>
      </c>
      <c r="AL225" s="107"/>
      <c r="AM225" s="107"/>
      <c r="AN225" s="107"/>
      <c r="AO225" s="107"/>
      <c r="AP225" s="107"/>
      <c r="AQ225" s="107">
        <v>1</v>
      </c>
      <c r="AR225" s="107">
        <v>1</v>
      </c>
      <c r="AS225" s="107">
        <v>3</v>
      </c>
      <c r="AT225" s="107"/>
      <c r="AU225" s="105"/>
      <c r="AV225" s="105"/>
    </row>
    <row r="226" spans="1:48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152</v>
      </c>
      <c r="F226" s="107">
        <v>141</v>
      </c>
      <c r="G226" s="107"/>
      <c r="H226" s="107">
        <v>3</v>
      </c>
      <c r="I226" s="107">
        <v>8</v>
      </c>
      <c r="J226" s="107"/>
      <c r="K226" s="107"/>
      <c r="L226" s="107"/>
      <c r="M226" s="107"/>
      <c r="N226" s="107"/>
      <c r="O226" s="107"/>
      <c r="P226" s="107"/>
      <c r="Q226" s="107">
        <v>8</v>
      </c>
      <c r="R226" s="107"/>
      <c r="S226" s="107"/>
      <c r="T226" s="107">
        <v>81</v>
      </c>
      <c r="U226" s="107"/>
      <c r="V226" s="107"/>
      <c r="W226" s="107">
        <v>2</v>
      </c>
      <c r="X226" s="107">
        <v>76</v>
      </c>
      <c r="Y226" s="107">
        <v>3</v>
      </c>
      <c r="Z226" s="107"/>
      <c r="AA226" s="107"/>
      <c r="AB226" s="107"/>
      <c r="AC226" s="107"/>
      <c r="AD226" s="107">
        <v>1</v>
      </c>
      <c r="AE226" s="107"/>
      <c r="AF226" s="107"/>
      <c r="AG226" s="107"/>
      <c r="AH226" s="107">
        <v>1</v>
      </c>
      <c r="AI226" s="107"/>
      <c r="AJ226" s="107"/>
      <c r="AK226" s="107">
        <v>58</v>
      </c>
      <c r="AL226" s="107"/>
      <c r="AM226" s="107"/>
      <c r="AN226" s="107"/>
      <c r="AO226" s="107"/>
      <c r="AP226" s="107">
        <v>1</v>
      </c>
      <c r="AQ226" s="107"/>
      <c r="AR226" s="107">
        <v>25</v>
      </c>
      <c r="AS226" s="107">
        <v>31</v>
      </c>
      <c r="AT226" s="107"/>
      <c r="AU226" s="105"/>
      <c r="AV226" s="105"/>
    </row>
    <row r="227" spans="1:48" s="104" customFormat="1" ht="12.75" customHeight="1">
      <c r="A227" s="63">
        <v>215</v>
      </c>
      <c r="B227" s="6" t="s">
        <v>496</v>
      </c>
      <c r="C227" s="64" t="s">
        <v>494</v>
      </c>
      <c r="D227" s="64"/>
      <c r="E227" s="107">
        <v>7</v>
      </c>
      <c r="F227" s="107">
        <v>6</v>
      </c>
      <c r="G227" s="107"/>
      <c r="H227" s="107"/>
      <c r="I227" s="107">
        <v>1</v>
      </c>
      <c r="J227" s="107"/>
      <c r="K227" s="107"/>
      <c r="L227" s="107"/>
      <c r="M227" s="107"/>
      <c r="N227" s="107"/>
      <c r="O227" s="107"/>
      <c r="P227" s="107"/>
      <c r="Q227" s="107">
        <v>1</v>
      </c>
      <c r="R227" s="107"/>
      <c r="S227" s="107"/>
      <c r="T227" s="107">
        <v>3</v>
      </c>
      <c r="U227" s="107"/>
      <c r="V227" s="107"/>
      <c r="W227" s="107"/>
      <c r="X227" s="107">
        <v>3</v>
      </c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3</v>
      </c>
      <c r="AL227" s="107"/>
      <c r="AM227" s="107"/>
      <c r="AN227" s="107"/>
      <c r="AO227" s="107"/>
      <c r="AP227" s="107"/>
      <c r="AQ227" s="107"/>
      <c r="AR227" s="107">
        <v>2</v>
      </c>
      <c r="AS227" s="107">
        <v>1</v>
      </c>
      <c r="AT227" s="107"/>
      <c r="AU227" s="105"/>
      <c r="AV227" s="105"/>
    </row>
    <row r="228" spans="1:48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75" customHeight="1">
      <c r="A229" s="63">
        <v>217</v>
      </c>
      <c r="B229" s="6" t="s">
        <v>498</v>
      </c>
      <c r="C229" s="64" t="s">
        <v>494</v>
      </c>
      <c r="D229" s="64"/>
      <c r="E229" s="107">
        <v>1</v>
      </c>
      <c r="F229" s="107">
        <v>1</v>
      </c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>
        <v>1</v>
      </c>
      <c r="U229" s="107"/>
      <c r="V229" s="107"/>
      <c r="W229" s="107"/>
      <c r="X229" s="107"/>
      <c r="Y229" s="107">
        <v>1</v>
      </c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>
        <v>1</v>
      </c>
      <c r="AR229" s="107"/>
      <c r="AS229" s="107">
        <v>1</v>
      </c>
      <c r="AT229" s="107"/>
      <c r="AU229" s="105"/>
      <c r="AV229" s="105"/>
    </row>
    <row r="230" spans="1:48" s="104" customFormat="1" ht="12.75" customHeight="1">
      <c r="A230" s="63">
        <v>218</v>
      </c>
      <c r="B230" s="6" t="s">
        <v>499</v>
      </c>
      <c r="C230" s="64" t="s">
        <v>500</v>
      </c>
      <c r="D230" s="64"/>
      <c r="E230" s="107">
        <v>17</v>
      </c>
      <c r="F230" s="107">
        <v>17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>
        <v>8</v>
      </c>
      <c r="U230" s="107"/>
      <c r="V230" s="107"/>
      <c r="W230" s="107">
        <v>1</v>
      </c>
      <c r="X230" s="107">
        <v>4</v>
      </c>
      <c r="Y230" s="107">
        <v>3</v>
      </c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9</v>
      </c>
      <c r="AL230" s="107"/>
      <c r="AM230" s="107"/>
      <c r="AN230" s="107"/>
      <c r="AO230" s="107"/>
      <c r="AP230" s="107"/>
      <c r="AQ230" s="107"/>
      <c r="AR230" s="107">
        <v>3</v>
      </c>
      <c r="AS230" s="107">
        <v>5</v>
      </c>
      <c r="AT230" s="107"/>
      <c r="AU230" s="105"/>
      <c r="AV230" s="105"/>
    </row>
    <row r="231" spans="1:48" s="104" customFormat="1" ht="12.75" customHeight="1">
      <c r="A231" s="63">
        <v>219</v>
      </c>
      <c r="B231" s="6" t="s">
        <v>501</v>
      </c>
      <c r="C231" s="64" t="s">
        <v>500</v>
      </c>
      <c r="D231" s="64"/>
      <c r="E231" s="107">
        <v>31</v>
      </c>
      <c r="F231" s="107">
        <v>28</v>
      </c>
      <c r="G231" s="107"/>
      <c r="H231" s="107"/>
      <c r="I231" s="107">
        <v>3</v>
      </c>
      <c r="J231" s="107"/>
      <c r="K231" s="107"/>
      <c r="L231" s="107"/>
      <c r="M231" s="107"/>
      <c r="N231" s="107"/>
      <c r="O231" s="107"/>
      <c r="P231" s="107"/>
      <c r="Q231" s="107">
        <v>3</v>
      </c>
      <c r="R231" s="107"/>
      <c r="S231" s="107"/>
      <c r="T231" s="107">
        <v>23</v>
      </c>
      <c r="U231" s="107"/>
      <c r="V231" s="107"/>
      <c r="W231" s="107"/>
      <c r="X231" s="107">
        <v>1</v>
      </c>
      <c r="Y231" s="107">
        <v>21</v>
      </c>
      <c r="Z231" s="107">
        <v>1</v>
      </c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5</v>
      </c>
      <c r="AL231" s="107"/>
      <c r="AM231" s="107"/>
      <c r="AN231" s="107"/>
      <c r="AO231" s="107"/>
      <c r="AP231" s="107"/>
      <c r="AQ231" s="107">
        <v>21</v>
      </c>
      <c r="AR231" s="107">
        <v>7</v>
      </c>
      <c r="AS231" s="107">
        <v>8</v>
      </c>
      <c r="AT231" s="107">
        <v>1</v>
      </c>
      <c r="AU231" s="105"/>
      <c r="AV231" s="105"/>
    </row>
    <row r="232" spans="1:48" s="104" customFormat="1" ht="12.7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>
        <v>1</v>
      </c>
      <c r="U232" s="107"/>
      <c r="V232" s="107"/>
      <c r="W232" s="107"/>
      <c r="X232" s="107"/>
      <c r="Y232" s="107">
        <v>1</v>
      </c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>
        <v>1</v>
      </c>
      <c r="AR232" s="107"/>
      <c r="AS232" s="107">
        <v>1</v>
      </c>
      <c r="AT232" s="107"/>
      <c r="AU232" s="105"/>
      <c r="AV232" s="105"/>
    </row>
    <row r="233" spans="1:48" s="104" customFormat="1" ht="12.75" customHeight="1">
      <c r="A233" s="63">
        <v>221</v>
      </c>
      <c r="B233" s="6" t="s">
        <v>503</v>
      </c>
      <c r="C233" s="64" t="s">
        <v>500</v>
      </c>
      <c r="D233" s="64"/>
      <c r="E233" s="107">
        <v>2</v>
      </c>
      <c r="F233" s="107">
        <v>2</v>
      </c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>
        <v>2</v>
      </c>
      <c r="U233" s="107"/>
      <c r="V233" s="107"/>
      <c r="W233" s="107"/>
      <c r="X233" s="107"/>
      <c r="Y233" s="107">
        <v>2</v>
      </c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>
        <v>2</v>
      </c>
      <c r="AR233" s="107">
        <v>2</v>
      </c>
      <c r="AS233" s="107">
        <v>1</v>
      </c>
      <c r="AT233" s="107"/>
      <c r="AU233" s="105"/>
      <c r="AV233" s="105">
        <v>1</v>
      </c>
    </row>
    <row r="234" spans="1:48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75" customHeight="1">
      <c r="A238" s="63">
        <v>226</v>
      </c>
      <c r="B238" s="6" t="s">
        <v>510</v>
      </c>
      <c r="C238" s="64" t="s">
        <v>508</v>
      </c>
      <c r="D238" s="64"/>
      <c r="E238" s="107">
        <v>1</v>
      </c>
      <c r="F238" s="107">
        <v>1</v>
      </c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>
        <v>1</v>
      </c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75" customHeight="1">
      <c r="A239" s="63">
        <v>227</v>
      </c>
      <c r="B239" s="6" t="s">
        <v>511</v>
      </c>
      <c r="C239" s="64" t="s">
        <v>508</v>
      </c>
      <c r="D239" s="64"/>
      <c r="E239" s="107">
        <v>1</v>
      </c>
      <c r="F239" s="107">
        <v>1</v>
      </c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>
        <v>1</v>
      </c>
      <c r="U239" s="107"/>
      <c r="V239" s="107"/>
      <c r="W239" s="107"/>
      <c r="X239" s="107"/>
      <c r="Y239" s="107">
        <v>1</v>
      </c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>
        <v>1</v>
      </c>
      <c r="AR239" s="107">
        <v>1</v>
      </c>
      <c r="AS239" s="107"/>
      <c r="AT239" s="107"/>
      <c r="AU239" s="105"/>
      <c r="AV239" s="105"/>
    </row>
    <row r="240" spans="1:48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57</v>
      </c>
      <c r="F240" s="107">
        <v>37</v>
      </c>
      <c r="G240" s="107"/>
      <c r="H240" s="107"/>
      <c r="I240" s="107">
        <v>20</v>
      </c>
      <c r="J240" s="107"/>
      <c r="K240" s="107">
        <v>5</v>
      </c>
      <c r="L240" s="107">
        <v>2</v>
      </c>
      <c r="M240" s="107">
        <v>1</v>
      </c>
      <c r="N240" s="107"/>
      <c r="O240" s="107"/>
      <c r="P240" s="107"/>
      <c r="Q240" s="107">
        <v>1</v>
      </c>
      <c r="R240" s="107">
        <v>11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>
        <v>2</v>
      </c>
      <c r="AH240" s="107">
        <v>24</v>
      </c>
      <c r="AI240" s="107"/>
      <c r="AJ240" s="107"/>
      <c r="AK240" s="107">
        <v>11</v>
      </c>
      <c r="AL240" s="107"/>
      <c r="AM240" s="107"/>
      <c r="AN240" s="107"/>
      <c r="AO240" s="107"/>
      <c r="AP240" s="107"/>
      <c r="AQ240" s="107"/>
      <c r="AR240" s="107">
        <v>2</v>
      </c>
      <c r="AS240" s="107"/>
      <c r="AT240" s="107"/>
      <c r="AU240" s="105"/>
      <c r="AV240" s="105"/>
    </row>
    <row r="241" spans="1:48" s="104" customFormat="1" ht="12.75" customHeight="1">
      <c r="A241" s="63">
        <v>229</v>
      </c>
      <c r="B241" s="6" t="s">
        <v>514</v>
      </c>
      <c r="C241" s="64" t="s">
        <v>513</v>
      </c>
      <c r="D241" s="64"/>
      <c r="E241" s="107">
        <v>47</v>
      </c>
      <c r="F241" s="107">
        <v>39</v>
      </c>
      <c r="G241" s="107"/>
      <c r="H241" s="107"/>
      <c r="I241" s="107">
        <v>8</v>
      </c>
      <c r="J241" s="107"/>
      <c r="K241" s="107"/>
      <c r="L241" s="107"/>
      <c r="M241" s="107">
        <v>3</v>
      </c>
      <c r="N241" s="107">
        <v>1</v>
      </c>
      <c r="O241" s="107"/>
      <c r="P241" s="107"/>
      <c r="Q241" s="107">
        <v>1</v>
      </c>
      <c r="R241" s="107">
        <v>3</v>
      </c>
      <c r="S241" s="107"/>
      <c r="T241" s="107">
        <v>13</v>
      </c>
      <c r="U241" s="107">
        <v>1</v>
      </c>
      <c r="V241" s="107">
        <v>4</v>
      </c>
      <c r="W241" s="107">
        <v>4</v>
      </c>
      <c r="X241" s="107">
        <v>2</v>
      </c>
      <c r="Y241" s="107">
        <v>2</v>
      </c>
      <c r="Z241" s="107"/>
      <c r="AA241" s="107"/>
      <c r="AB241" s="107">
        <v>3</v>
      </c>
      <c r="AC241" s="107"/>
      <c r="AD241" s="107"/>
      <c r="AE241" s="107"/>
      <c r="AF241" s="107"/>
      <c r="AG241" s="107"/>
      <c r="AH241" s="107">
        <v>12</v>
      </c>
      <c r="AI241" s="107"/>
      <c r="AJ241" s="107"/>
      <c r="AK241" s="107">
        <v>11</v>
      </c>
      <c r="AL241" s="107"/>
      <c r="AM241" s="107"/>
      <c r="AN241" s="107"/>
      <c r="AO241" s="107"/>
      <c r="AP241" s="107"/>
      <c r="AQ241" s="107">
        <v>1</v>
      </c>
      <c r="AR241" s="107">
        <v>12</v>
      </c>
      <c r="AS241" s="107">
        <v>12</v>
      </c>
      <c r="AT241" s="107"/>
      <c r="AU241" s="105"/>
      <c r="AV241" s="105"/>
    </row>
    <row r="242" spans="1:48" s="104" customFormat="1" ht="12.75" customHeight="1">
      <c r="A242" s="63">
        <v>230</v>
      </c>
      <c r="B242" s="6" t="s">
        <v>515</v>
      </c>
      <c r="C242" s="64" t="s">
        <v>513</v>
      </c>
      <c r="D242" s="64"/>
      <c r="E242" s="107">
        <v>7</v>
      </c>
      <c r="F242" s="107">
        <v>6</v>
      </c>
      <c r="G242" s="107"/>
      <c r="H242" s="107"/>
      <c r="I242" s="107">
        <v>1</v>
      </c>
      <c r="J242" s="107"/>
      <c r="K242" s="107"/>
      <c r="L242" s="107"/>
      <c r="M242" s="107"/>
      <c r="N242" s="107"/>
      <c r="O242" s="107"/>
      <c r="P242" s="107"/>
      <c r="Q242" s="107">
        <v>1</v>
      </c>
      <c r="R242" s="107"/>
      <c r="S242" s="107"/>
      <c r="T242" s="107">
        <v>1</v>
      </c>
      <c r="U242" s="107"/>
      <c r="V242" s="107"/>
      <c r="W242" s="107"/>
      <c r="X242" s="107"/>
      <c r="Y242" s="107">
        <v>1</v>
      </c>
      <c r="Z242" s="107"/>
      <c r="AA242" s="107"/>
      <c r="AB242" s="107">
        <v>1</v>
      </c>
      <c r="AC242" s="107"/>
      <c r="AD242" s="107"/>
      <c r="AE242" s="107"/>
      <c r="AF242" s="107"/>
      <c r="AG242" s="107"/>
      <c r="AH242" s="107"/>
      <c r="AI242" s="107"/>
      <c r="AJ242" s="107"/>
      <c r="AK242" s="107">
        <v>4</v>
      </c>
      <c r="AL242" s="107"/>
      <c r="AM242" s="107"/>
      <c r="AN242" s="107"/>
      <c r="AO242" s="107"/>
      <c r="AP242" s="107">
        <v>1</v>
      </c>
      <c r="AQ242" s="107">
        <v>1</v>
      </c>
      <c r="AR242" s="107">
        <v>2</v>
      </c>
      <c r="AS242" s="107">
        <v>2</v>
      </c>
      <c r="AT242" s="107"/>
      <c r="AU242" s="105"/>
      <c r="AV242" s="105"/>
    </row>
    <row r="243" spans="1:48" s="104" customFormat="1" ht="12.75" customHeight="1">
      <c r="A243" s="63">
        <v>231</v>
      </c>
      <c r="B243" s="6" t="s">
        <v>516</v>
      </c>
      <c r="C243" s="64" t="s">
        <v>513</v>
      </c>
      <c r="D243" s="64"/>
      <c r="E243" s="107">
        <v>12</v>
      </c>
      <c r="F243" s="107">
        <v>9</v>
      </c>
      <c r="G243" s="107"/>
      <c r="H243" s="107"/>
      <c r="I243" s="107">
        <v>3</v>
      </c>
      <c r="J243" s="107"/>
      <c r="K243" s="107"/>
      <c r="L243" s="107"/>
      <c r="M243" s="107"/>
      <c r="N243" s="107"/>
      <c r="O243" s="107">
        <v>1</v>
      </c>
      <c r="P243" s="107"/>
      <c r="Q243" s="107">
        <v>2</v>
      </c>
      <c r="R243" s="107"/>
      <c r="S243" s="107"/>
      <c r="T243" s="107">
        <v>1</v>
      </c>
      <c r="U243" s="107"/>
      <c r="V243" s="107"/>
      <c r="W243" s="107"/>
      <c r="X243" s="107"/>
      <c r="Y243" s="107">
        <v>1</v>
      </c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>
        <v>8</v>
      </c>
      <c r="AL243" s="107"/>
      <c r="AM243" s="107"/>
      <c r="AN243" s="107"/>
      <c r="AO243" s="107"/>
      <c r="AP243" s="107"/>
      <c r="AQ243" s="107">
        <v>1</v>
      </c>
      <c r="AR243" s="107">
        <v>8</v>
      </c>
      <c r="AS243" s="107"/>
      <c r="AT243" s="107">
        <v>2</v>
      </c>
      <c r="AU243" s="105"/>
      <c r="AV243" s="105">
        <v>2</v>
      </c>
    </row>
    <row r="244" spans="1:48" s="104" customFormat="1" ht="25.5" customHeight="1">
      <c r="A244" s="63">
        <v>232</v>
      </c>
      <c r="B244" s="6" t="s">
        <v>517</v>
      </c>
      <c r="C244" s="64" t="s">
        <v>518</v>
      </c>
      <c r="D244" s="64"/>
      <c r="E244" s="107">
        <v>23</v>
      </c>
      <c r="F244" s="107">
        <v>18</v>
      </c>
      <c r="G244" s="107"/>
      <c r="H244" s="107"/>
      <c r="I244" s="107">
        <v>5</v>
      </c>
      <c r="J244" s="107"/>
      <c r="K244" s="107">
        <v>1</v>
      </c>
      <c r="L244" s="107">
        <v>1</v>
      </c>
      <c r="M244" s="107">
        <v>1</v>
      </c>
      <c r="N244" s="107"/>
      <c r="O244" s="107"/>
      <c r="P244" s="107"/>
      <c r="Q244" s="107">
        <v>1</v>
      </c>
      <c r="R244" s="107">
        <v>1</v>
      </c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>
        <v>12</v>
      </c>
      <c r="AI244" s="107"/>
      <c r="AJ244" s="107"/>
      <c r="AK244" s="107">
        <v>6</v>
      </c>
      <c r="AL244" s="107"/>
      <c r="AM244" s="107"/>
      <c r="AN244" s="107"/>
      <c r="AO244" s="107"/>
      <c r="AP244" s="107">
        <v>9</v>
      </c>
      <c r="AQ244" s="107"/>
      <c r="AR244" s="107">
        <v>2</v>
      </c>
      <c r="AS244" s="107"/>
      <c r="AT244" s="107"/>
      <c r="AU244" s="105"/>
      <c r="AV244" s="105"/>
    </row>
    <row r="245" spans="1:48" s="104" customFormat="1" ht="25.5" customHeight="1">
      <c r="A245" s="63">
        <v>233</v>
      </c>
      <c r="B245" s="6" t="s">
        <v>519</v>
      </c>
      <c r="C245" s="64" t="s">
        <v>518</v>
      </c>
      <c r="D245" s="64"/>
      <c r="E245" s="107">
        <v>2</v>
      </c>
      <c r="F245" s="107"/>
      <c r="G245" s="107"/>
      <c r="H245" s="107"/>
      <c r="I245" s="107">
        <v>2</v>
      </c>
      <c r="J245" s="107"/>
      <c r="K245" s="107"/>
      <c r="L245" s="107"/>
      <c r="M245" s="107"/>
      <c r="N245" s="107"/>
      <c r="O245" s="107"/>
      <c r="P245" s="107"/>
      <c r="Q245" s="107">
        <v>1</v>
      </c>
      <c r="R245" s="107">
        <v>1</v>
      </c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5" customHeight="1">
      <c r="A246" s="63">
        <v>234</v>
      </c>
      <c r="B246" s="6" t="s">
        <v>520</v>
      </c>
      <c r="C246" s="64" t="s">
        <v>518</v>
      </c>
      <c r="D246" s="64"/>
      <c r="E246" s="107">
        <v>15</v>
      </c>
      <c r="F246" s="107">
        <v>14</v>
      </c>
      <c r="G246" s="107"/>
      <c r="H246" s="107"/>
      <c r="I246" s="107">
        <v>1</v>
      </c>
      <c r="J246" s="107"/>
      <c r="K246" s="107"/>
      <c r="L246" s="107"/>
      <c r="M246" s="107"/>
      <c r="N246" s="107"/>
      <c r="O246" s="107"/>
      <c r="P246" s="107"/>
      <c r="Q246" s="107"/>
      <c r="R246" s="107">
        <v>1</v>
      </c>
      <c r="S246" s="107"/>
      <c r="T246" s="107">
        <v>4</v>
      </c>
      <c r="U246" s="107">
        <v>1</v>
      </c>
      <c r="V246" s="107"/>
      <c r="W246" s="107">
        <v>2</v>
      </c>
      <c r="X246" s="107">
        <v>1</v>
      </c>
      <c r="Y246" s="107"/>
      <c r="Z246" s="107"/>
      <c r="AA246" s="107"/>
      <c r="AB246" s="107">
        <v>2</v>
      </c>
      <c r="AC246" s="107"/>
      <c r="AD246" s="107"/>
      <c r="AE246" s="107"/>
      <c r="AF246" s="107"/>
      <c r="AG246" s="107"/>
      <c r="AH246" s="107"/>
      <c r="AI246" s="107"/>
      <c r="AJ246" s="107"/>
      <c r="AK246" s="107">
        <v>8</v>
      </c>
      <c r="AL246" s="107"/>
      <c r="AM246" s="107"/>
      <c r="AN246" s="107"/>
      <c r="AO246" s="107"/>
      <c r="AP246" s="107">
        <v>13</v>
      </c>
      <c r="AQ246" s="107"/>
      <c r="AR246" s="107">
        <v>10</v>
      </c>
      <c r="AS246" s="107">
        <v>1</v>
      </c>
      <c r="AT246" s="107"/>
      <c r="AU246" s="105"/>
      <c r="AV246" s="105"/>
    </row>
    <row r="247" spans="1:48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5" customHeight="1">
      <c r="A248" s="63">
        <v>236</v>
      </c>
      <c r="B248" s="6" t="s">
        <v>522</v>
      </c>
      <c r="C248" s="64" t="s">
        <v>518</v>
      </c>
      <c r="D248" s="64"/>
      <c r="E248" s="107">
        <v>3</v>
      </c>
      <c r="F248" s="107">
        <v>1</v>
      </c>
      <c r="G248" s="107"/>
      <c r="H248" s="107"/>
      <c r="I248" s="107">
        <v>2</v>
      </c>
      <c r="J248" s="107"/>
      <c r="K248" s="107"/>
      <c r="L248" s="107"/>
      <c r="M248" s="107"/>
      <c r="N248" s="107"/>
      <c r="O248" s="107"/>
      <c r="P248" s="107"/>
      <c r="Q248" s="107">
        <v>2</v>
      </c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>
        <v>1</v>
      </c>
      <c r="AM248" s="107"/>
      <c r="AN248" s="107"/>
      <c r="AO248" s="107"/>
      <c r="AP248" s="107">
        <v>1</v>
      </c>
      <c r="AQ248" s="107">
        <v>1</v>
      </c>
      <c r="AR248" s="107"/>
      <c r="AS248" s="107"/>
      <c r="AT248" s="107"/>
      <c r="AU248" s="105"/>
      <c r="AV248" s="105"/>
    </row>
    <row r="249" spans="1:48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75" customHeight="1">
      <c r="A253" s="63">
        <v>241</v>
      </c>
      <c r="B253" s="6" t="s">
        <v>529</v>
      </c>
      <c r="C253" s="64" t="s">
        <v>528</v>
      </c>
      <c r="D253" s="64"/>
      <c r="E253" s="107">
        <v>3</v>
      </c>
      <c r="F253" s="107">
        <v>3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>
        <v>2</v>
      </c>
      <c r="U253" s="107"/>
      <c r="V253" s="107"/>
      <c r="W253" s="107"/>
      <c r="X253" s="107">
        <v>2</v>
      </c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1</v>
      </c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5" customHeight="1">
      <c r="A261" s="63">
        <v>249</v>
      </c>
      <c r="B261" s="6" t="s">
        <v>539</v>
      </c>
      <c r="C261" s="64" t="s">
        <v>538</v>
      </c>
      <c r="D261" s="64"/>
      <c r="E261" s="107">
        <v>5</v>
      </c>
      <c r="F261" s="107">
        <v>1</v>
      </c>
      <c r="G261" s="107"/>
      <c r="H261" s="107"/>
      <c r="I261" s="107">
        <v>4</v>
      </c>
      <c r="J261" s="107"/>
      <c r="K261" s="107"/>
      <c r="L261" s="107"/>
      <c r="M261" s="107"/>
      <c r="N261" s="107"/>
      <c r="O261" s="107"/>
      <c r="P261" s="107"/>
      <c r="Q261" s="107"/>
      <c r="R261" s="107">
        <v>4</v>
      </c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5" customHeight="1">
      <c r="A264" s="63">
        <v>252</v>
      </c>
      <c r="B264" s="6">
        <v>198</v>
      </c>
      <c r="C264" s="64" t="s">
        <v>542</v>
      </c>
      <c r="D264" s="64"/>
      <c r="E264" s="107">
        <v>2</v>
      </c>
      <c r="F264" s="107">
        <v>2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>
        <v>1</v>
      </c>
      <c r="AE264" s="107"/>
      <c r="AF264" s="107"/>
      <c r="AG264" s="107"/>
      <c r="AH264" s="107"/>
      <c r="AI264" s="107"/>
      <c r="AJ264" s="107"/>
      <c r="AK264" s="107">
        <v>1</v>
      </c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 aca="true" t="shared" si="6" ref="E265:AV265">SUM(E266:E385)</f>
        <v>196</v>
      </c>
      <c r="F265" s="105">
        <f t="shared" si="6"/>
        <v>74</v>
      </c>
      <c r="G265" s="105">
        <f t="shared" si="6"/>
        <v>1</v>
      </c>
      <c r="H265" s="105">
        <f t="shared" si="6"/>
        <v>1</v>
      </c>
      <c r="I265" s="105">
        <f t="shared" si="6"/>
        <v>120</v>
      </c>
      <c r="J265" s="105">
        <f t="shared" si="6"/>
        <v>0</v>
      </c>
      <c r="K265" s="105">
        <f t="shared" si="6"/>
        <v>4</v>
      </c>
      <c r="L265" s="105">
        <f t="shared" si="6"/>
        <v>0</v>
      </c>
      <c r="M265" s="105">
        <f t="shared" si="6"/>
        <v>3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2</v>
      </c>
      <c r="R265" s="105">
        <f t="shared" si="6"/>
        <v>111</v>
      </c>
      <c r="S265" s="105">
        <f t="shared" si="6"/>
        <v>0</v>
      </c>
      <c r="T265" s="105">
        <f t="shared" si="6"/>
        <v>3</v>
      </c>
      <c r="U265" s="105">
        <f t="shared" si="6"/>
        <v>0</v>
      </c>
      <c r="V265" s="105">
        <f t="shared" si="6"/>
        <v>2</v>
      </c>
      <c r="W265" s="105">
        <f t="shared" si="6"/>
        <v>0</v>
      </c>
      <c r="X265" s="105">
        <f t="shared" si="6"/>
        <v>1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5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35</v>
      </c>
      <c r="AI265" s="105">
        <f t="shared" si="6"/>
        <v>0</v>
      </c>
      <c r="AJ265" s="105">
        <f t="shared" si="6"/>
        <v>0</v>
      </c>
      <c r="AK265" s="105">
        <f t="shared" si="6"/>
        <v>30</v>
      </c>
      <c r="AL265" s="105">
        <f t="shared" si="6"/>
        <v>1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5</v>
      </c>
      <c r="AQ265" s="105">
        <f t="shared" si="6"/>
        <v>3</v>
      </c>
      <c r="AR265" s="105">
        <f t="shared" si="6"/>
        <v>8</v>
      </c>
      <c r="AS265" s="105">
        <f t="shared" si="6"/>
        <v>2</v>
      </c>
      <c r="AT265" s="105">
        <f t="shared" si="6"/>
        <v>7</v>
      </c>
      <c r="AU265" s="105">
        <f t="shared" si="6"/>
        <v>0</v>
      </c>
      <c r="AV265" s="105">
        <f t="shared" si="6"/>
        <v>1</v>
      </c>
    </row>
    <row r="266" spans="1:48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customHeight="1">
      <c r="A268" s="63">
        <v>256</v>
      </c>
      <c r="B268" s="6" t="s">
        <v>548</v>
      </c>
      <c r="C268" s="64" t="s">
        <v>546</v>
      </c>
      <c r="D268" s="64"/>
      <c r="E268" s="107">
        <v>1</v>
      </c>
      <c r="F268" s="107">
        <v>1</v>
      </c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>
        <v>1</v>
      </c>
      <c r="AL268" s="107"/>
      <c r="AM268" s="107"/>
      <c r="AN268" s="107"/>
      <c r="AO268" s="107"/>
      <c r="AP268" s="107"/>
      <c r="AQ268" s="107"/>
      <c r="AR268" s="107"/>
      <c r="AS268" s="107"/>
      <c r="AT268" s="107">
        <v>1</v>
      </c>
      <c r="AU268" s="105"/>
      <c r="AV268" s="105"/>
    </row>
    <row r="269" spans="1:48" s="104" customFormat="1" ht="42" customHeight="1">
      <c r="A269" s="63">
        <v>257</v>
      </c>
      <c r="B269" s="6" t="s">
        <v>549</v>
      </c>
      <c r="C269" s="64" t="s">
        <v>550</v>
      </c>
      <c r="D269" s="64"/>
      <c r="E269" s="107">
        <v>1</v>
      </c>
      <c r="F269" s="107"/>
      <c r="G269" s="107"/>
      <c r="H269" s="107"/>
      <c r="I269" s="107">
        <v>1</v>
      </c>
      <c r="J269" s="107"/>
      <c r="K269" s="107"/>
      <c r="L269" s="107"/>
      <c r="M269" s="107"/>
      <c r="N269" s="107"/>
      <c r="O269" s="107"/>
      <c r="P269" s="107"/>
      <c r="Q269" s="107"/>
      <c r="R269" s="107">
        <v>1</v>
      </c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" customHeight="1">
      <c r="A270" s="63">
        <v>258</v>
      </c>
      <c r="B270" s="6" t="s">
        <v>551</v>
      </c>
      <c r="C270" s="64" t="s">
        <v>550</v>
      </c>
      <c r="D270" s="64"/>
      <c r="E270" s="107">
        <v>1</v>
      </c>
      <c r="F270" s="107">
        <v>1</v>
      </c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>
        <v>1</v>
      </c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5" customHeight="1">
      <c r="A284" s="63">
        <v>272</v>
      </c>
      <c r="B284" s="6" t="s">
        <v>567</v>
      </c>
      <c r="C284" s="64" t="s">
        <v>568</v>
      </c>
      <c r="D284" s="64"/>
      <c r="E284" s="107">
        <v>5</v>
      </c>
      <c r="F284" s="107">
        <v>5</v>
      </c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5</v>
      </c>
      <c r="AI284" s="107"/>
      <c r="AJ284" s="107"/>
      <c r="AK284" s="107"/>
      <c r="AL284" s="107"/>
      <c r="AM284" s="107"/>
      <c r="AN284" s="107"/>
      <c r="AO284" s="107"/>
      <c r="AP284" s="107"/>
      <c r="AQ284" s="107">
        <v>1</v>
      </c>
      <c r="AR284" s="107"/>
      <c r="AS284" s="107"/>
      <c r="AT284" s="107"/>
      <c r="AU284" s="105"/>
      <c r="AV284" s="105"/>
    </row>
    <row r="285" spans="1:48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75" customHeight="1">
      <c r="A287" s="63">
        <v>275</v>
      </c>
      <c r="B287" s="6" t="s">
        <v>571</v>
      </c>
      <c r="C287" s="64" t="s">
        <v>572</v>
      </c>
      <c r="D287" s="64"/>
      <c r="E287" s="107">
        <v>23</v>
      </c>
      <c r="F287" s="107">
        <v>5</v>
      </c>
      <c r="G287" s="107"/>
      <c r="H287" s="107"/>
      <c r="I287" s="107">
        <v>18</v>
      </c>
      <c r="J287" s="107"/>
      <c r="K287" s="107"/>
      <c r="L287" s="107"/>
      <c r="M287" s="107"/>
      <c r="N287" s="107"/>
      <c r="O287" s="107"/>
      <c r="P287" s="107"/>
      <c r="Q287" s="107"/>
      <c r="R287" s="107">
        <v>18</v>
      </c>
      <c r="S287" s="107"/>
      <c r="T287" s="107">
        <v>1</v>
      </c>
      <c r="U287" s="107"/>
      <c r="V287" s="107"/>
      <c r="W287" s="107"/>
      <c r="X287" s="107">
        <v>1</v>
      </c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>
        <v>3</v>
      </c>
      <c r="AI287" s="107"/>
      <c r="AJ287" s="107"/>
      <c r="AK287" s="107">
        <v>1</v>
      </c>
      <c r="AL287" s="107"/>
      <c r="AM287" s="107"/>
      <c r="AN287" s="107"/>
      <c r="AO287" s="107"/>
      <c r="AP287" s="107">
        <v>1</v>
      </c>
      <c r="AQ287" s="107"/>
      <c r="AR287" s="107">
        <v>1</v>
      </c>
      <c r="AS287" s="107">
        <v>1</v>
      </c>
      <c r="AT287" s="107"/>
      <c r="AU287" s="105"/>
      <c r="AV287" s="105"/>
    </row>
    <row r="288" spans="1:48" s="104" customFormat="1" ht="12.75" customHeight="1">
      <c r="A288" s="63">
        <v>276</v>
      </c>
      <c r="B288" s="6" t="s">
        <v>573</v>
      </c>
      <c r="C288" s="64" t="s">
        <v>572</v>
      </c>
      <c r="D288" s="64"/>
      <c r="E288" s="107">
        <v>1</v>
      </c>
      <c r="F288" s="107"/>
      <c r="G288" s="107"/>
      <c r="H288" s="107"/>
      <c r="I288" s="107">
        <v>1</v>
      </c>
      <c r="J288" s="107"/>
      <c r="K288" s="107"/>
      <c r="L288" s="107"/>
      <c r="M288" s="107">
        <v>1</v>
      </c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customHeight="1">
      <c r="A289" s="63">
        <v>277</v>
      </c>
      <c r="B289" s="6" t="s">
        <v>574</v>
      </c>
      <c r="C289" s="64" t="s">
        <v>575</v>
      </c>
      <c r="D289" s="64"/>
      <c r="E289" s="107">
        <v>76</v>
      </c>
      <c r="F289" s="107">
        <v>33</v>
      </c>
      <c r="G289" s="107"/>
      <c r="H289" s="107"/>
      <c r="I289" s="107">
        <v>43</v>
      </c>
      <c r="J289" s="107"/>
      <c r="K289" s="107">
        <v>3</v>
      </c>
      <c r="L289" s="107"/>
      <c r="M289" s="107"/>
      <c r="N289" s="107"/>
      <c r="O289" s="107"/>
      <c r="P289" s="107"/>
      <c r="Q289" s="107">
        <v>1</v>
      </c>
      <c r="R289" s="107">
        <v>39</v>
      </c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>
        <v>2</v>
      </c>
      <c r="AC289" s="107"/>
      <c r="AD289" s="107"/>
      <c r="AE289" s="107"/>
      <c r="AF289" s="107"/>
      <c r="AG289" s="107"/>
      <c r="AH289" s="107">
        <v>19</v>
      </c>
      <c r="AI289" s="107"/>
      <c r="AJ289" s="107"/>
      <c r="AK289" s="107">
        <v>12</v>
      </c>
      <c r="AL289" s="107"/>
      <c r="AM289" s="107"/>
      <c r="AN289" s="107"/>
      <c r="AO289" s="107"/>
      <c r="AP289" s="107"/>
      <c r="AQ289" s="107"/>
      <c r="AR289" s="107"/>
      <c r="AS289" s="107">
        <v>1</v>
      </c>
      <c r="AT289" s="107">
        <v>2</v>
      </c>
      <c r="AU289" s="105"/>
      <c r="AV289" s="105"/>
    </row>
    <row r="290" spans="1:48" s="104" customFormat="1" ht="23.25" customHeight="1">
      <c r="A290" s="63">
        <v>278</v>
      </c>
      <c r="B290" s="6" t="s">
        <v>576</v>
      </c>
      <c r="C290" s="64" t="s">
        <v>575</v>
      </c>
      <c r="D290" s="64"/>
      <c r="E290" s="107">
        <v>52</v>
      </c>
      <c r="F290" s="107">
        <v>21</v>
      </c>
      <c r="G290" s="107"/>
      <c r="H290" s="107"/>
      <c r="I290" s="107">
        <v>31</v>
      </c>
      <c r="J290" s="107"/>
      <c r="K290" s="107">
        <v>1</v>
      </c>
      <c r="L290" s="107"/>
      <c r="M290" s="107"/>
      <c r="N290" s="107"/>
      <c r="O290" s="107"/>
      <c r="P290" s="107"/>
      <c r="Q290" s="107">
        <v>1</v>
      </c>
      <c r="R290" s="107">
        <v>29</v>
      </c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>
        <v>1</v>
      </c>
      <c r="AC290" s="107"/>
      <c r="AD290" s="107"/>
      <c r="AE290" s="107"/>
      <c r="AF290" s="107"/>
      <c r="AG290" s="107"/>
      <c r="AH290" s="107">
        <v>8</v>
      </c>
      <c r="AI290" s="107"/>
      <c r="AJ290" s="107"/>
      <c r="AK290" s="107">
        <v>12</v>
      </c>
      <c r="AL290" s="107"/>
      <c r="AM290" s="107"/>
      <c r="AN290" s="107"/>
      <c r="AO290" s="107"/>
      <c r="AP290" s="107">
        <v>3</v>
      </c>
      <c r="AQ290" s="107"/>
      <c r="AR290" s="107">
        <v>1</v>
      </c>
      <c r="AS290" s="107"/>
      <c r="AT290" s="107"/>
      <c r="AU290" s="105"/>
      <c r="AV290" s="105"/>
    </row>
    <row r="291" spans="1:48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75" customHeight="1">
      <c r="A292" s="63">
        <v>280</v>
      </c>
      <c r="B292" s="6" t="s">
        <v>579</v>
      </c>
      <c r="C292" s="64" t="s">
        <v>578</v>
      </c>
      <c r="D292" s="64"/>
      <c r="E292" s="107">
        <v>2</v>
      </c>
      <c r="F292" s="107"/>
      <c r="G292" s="107"/>
      <c r="H292" s="107"/>
      <c r="I292" s="107">
        <v>2</v>
      </c>
      <c r="J292" s="107"/>
      <c r="K292" s="107"/>
      <c r="L292" s="107"/>
      <c r="M292" s="107"/>
      <c r="N292" s="107"/>
      <c r="O292" s="107"/>
      <c r="P292" s="107"/>
      <c r="Q292" s="107"/>
      <c r="R292" s="107">
        <v>2</v>
      </c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5" customHeight="1">
      <c r="A303" s="63">
        <v>291</v>
      </c>
      <c r="B303" s="6" t="s">
        <v>594</v>
      </c>
      <c r="C303" s="64" t="s">
        <v>592</v>
      </c>
      <c r="D303" s="64"/>
      <c r="E303" s="107">
        <v>5</v>
      </c>
      <c r="F303" s="107">
        <v>5</v>
      </c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>
        <v>2</v>
      </c>
      <c r="U303" s="107"/>
      <c r="V303" s="107">
        <v>2</v>
      </c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>
        <v>3</v>
      </c>
      <c r="AL303" s="107"/>
      <c r="AM303" s="107"/>
      <c r="AN303" s="107"/>
      <c r="AO303" s="107"/>
      <c r="AP303" s="107"/>
      <c r="AQ303" s="107">
        <v>2</v>
      </c>
      <c r="AR303" s="107">
        <v>5</v>
      </c>
      <c r="AS303" s="107"/>
      <c r="AT303" s="107">
        <v>4</v>
      </c>
      <c r="AU303" s="105"/>
      <c r="AV303" s="105">
        <v>1</v>
      </c>
    </row>
    <row r="304" spans="1:48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5" customHeight="1">
      <c r="A310" s="63">
        <v>298</v>
      </c>
      <c r="B310" s="6" t="s">
        <v>604</v>
      </c>
      <c r="C310" s="64" t="s">
        <v>605</v>
      </c>
      <c r="D310" s="64"/>
      <c r="E310" s="107">
        <v>13</v>
      </c>
      <c r="F310" s="107"/>
      <c r="G310" s="107"/>
      <c r="H310" s="107"/>
      <c r="I310" s="107">
        <v>13</v>
      </c>
      <c r="J310" s="107"/>
      <c r="K310" s="107"/>
      <c r="L310" s="107"/>
      <c r="M310" s="107">
        <v>1</v>
      </c>
      <c r="N310" s="107"/>
      <c r="O310" s="107"/>
      <c r="P310" s="107"/>
      <c r="Q310" s="107"/>
      <c r="R310" s="107">
        <v>12</v>
      </c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5" customHeight="1">
      <c r="A311" s="63">
        <v>299</v>
      </c>
      <c r="B311" s="6" t="s">
        <v>606</v>
      </c>
      <c r="C311" s="64" t="s">
        <v>605</v>
      </c>
      <c r="D311" s="64"/>
      <c r="E311" s="107">
        <v>1</v>
      </c>
      <c r="F311" s="107"/>
      <c r="G311" s="107"/>
      <c r="H311" s="107"/>
      <c r="I311" s="107">
        <v>1</v>
      </c>
      <c r="J311" s="107"/>
      <c r="K311" s="107"/>
      <c r="L311" s="107"/>
      <c r="M311" s="107"/>
      <c r="N311" s="107"/>
      <c r="O311" s="107"/>
      <c r="P311" s="107"/>
      <c r="Q311" s="107"/>
      <c r="R311" s="107">
        <v>1</v>
      </c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5" customHeight="1">
      <c r="A312" s="63">
        <v>300</v>
      </c>
      <c r="B312" s="6" t="s">
        <v>607</v>
      </c>
      <c r="C312" s="64" t="s">
        <v>605</v>
      </c>
      <c r="D312" s="64"/>
      <c r="E312" s="107">
        <v>7</v>
      </c>
      <c r="F312" s="107"/>
      <c r="G312" s="107">
        <v>1</v>
      </c>
      <c r="H312" s="107"/>
      <c r="I312" s="107">
        <v>6</v>
      </c>
      <c r="J312" s="107"/>
      <c r="K312" s="107"/>
      <c r="L312" s="107"/>
      <c r="M312" s="107">
        <v>1</v>
      </c>
      <c r="N312" s="107"/>
      <c r="O312" s="107"/>
      <c r="P312" s="107"/>
      <c r="Q312" s="107"/>
      <c r="R312" s="107">
        <v>5</v>
      </c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25" customHeight="1">
      <c r="A314" s="63">
        <v>302</v>
      </c>
      <c r="B314" s="6" t="s">
        <v>610</v>
      </c>
      <c r="C314" s="64" t="s">
        <v>609</v>
      </c>
      <c r="D314" s="64"/>
      <c r="E314" s="107">
        <v>2</v>
      </c>
      <c r="F314" s="107"/>
      <c r="G314" s="107"/>
      <c r="H314" s="107"/>
      <c r="I314" s="107">
        <v>2</v>
      </c>
      <c r="J314" s="107"/>
      <c r="K314" s="107"/>
      <c r="L314" s="107"/>
      <c r="M314" s="107"/>
      <c r="N314" s="107"/>
      <c r="O314" s="107"/>
      <c r="P314" s="107"/>
      <c r="Q314" s="107"/>
      <c r="R314" s="107">
        <v>2</v>
      </c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5" customHeight="1">
      <c r="A316" s="63">
        <v>304</v>
      </c>
      <c r="B316" s="6" t="s">
        <v>612</v>
      </c>
      <c r="C316" s="64" t="s">
        <v>613</v>
      </c>
      <c r="D316" s="64"/>
      <c r="E316" s="107">
        <v>2</v>
      </c>
      <c r="F316" s="107">
        <v>2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>
        <v>1</v>
      </c>
      <c r="AC316" s="107"/>
      <c r="AD316" s="107"/>
      <c r="AE316" s="107"/>
      <c r="AF316" s="107"/>
      <c r="AG316" s="107"/>
      <c r="AH316" s="107"/>
      <c r="AI316" s="107"/>
      <c r="AJ316" s="107"/>
      <c r="AK316" s="107">
        <v>1</v>
      </c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75" customHeight="1">
      <c r="A334" s="63">
        <v>322</v>
      </c>
      <c r="B334" s="6" t="s">
        <v>636</v>
      </c>
      <c r="C334" s="64" t="s">
        <v>637</v>
      </c>
      <c r="D334" s="64"/>
      <c r="E334" s="107">
        <v>1</v>
      </c>
      <c r="F334" s="107"/>
      <c r="G334" s="107"/>
      <c r="H334" s="107">
        <v>1</v>
      </c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75" customHeight="1">
      <c r="A335" s="63">
        <v>323</v>
      </c>
      <c r="B335" s="6" t="s">
        <v>638</v>
      </c>
      <c r="C335" s="64" t="s">
        <v>637</v>
      </c>
      <c r="D335" s="64"/>
      <c r="E335" s="107">
        <v>3</v>
      </c>
      <c r="F335" s="107">
        <v>1</v>
      </c>
      <c r="G335" s="107"/>
      <c r="H335" s="107"/>
      <c r="I335" s="107">
        <v>2</v>
      </c>
      <c r="J335" s="107"/>
      <c r="K335" s="107"/>
      <c r="L335" s="107"/>
      <c r="M335" s="107"/>
      <c r="N335" s="107"/>
      <c r="O335" s="107"/>
      <c r="P335" s="107"/>
      <c r="Q335" s="107"/>
      <c r="R335" s="107">
        <v>2</v>
      </c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>
        <v>1</v>
      </c>
      <c r="AM335" s="107"/>
      <c r="AN335" s="107"/>
      <c r="AO335" s="107"/>
      <c r="AP335" s="107">
        <v>1</v>
      </c>
      <c r="AQ335" s="107"/>
      <c r="AR335" s="107">
        <v>1</v>
      </c>
      <c r="AS335" s="107"/>
      <c r="AT335" s="107"/>
      <c r="AU335" s="105"/>
      <c r="AV335" s="105"/>
    </row>
    <row r="336" spans="1:48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 aca="true" t="shared" si="7" ref="E386:AV386">SUM(E387:E436)</f>
        <v>6</v>
      </c>
      <c r="F386" s="144">
        <f t="shared" si="7"/>
        <v>5</v>
      </c>
      <c r="G386" s="144">
        <f t="shared" si="7"/>
        <v>0</v>
      </c>
      <c r="H386" s="144">
        <f t="shared" si="7"/>
        <v>0</v>
      </c>
      <c r="I386" s="144">
        <f t="shared" si="7"/>
        <v>1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1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5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75" customHeight="1">
      <c r="A419" s="63">
        <v>407</v>
      </c>
      <c r="B419" s="6" t="s">
        <v>2420</v>
      </c>
      <c r="C419" s="64" t="s">
        <v>748</v>
      </c>
      <c r="D419" s="64"/>
      <c r="E419" s="107">
        <v>4</v>
      </c>
      <c r="F419" s="107">
        <v>4</v>
      </c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>
        <v>4</v>
      </c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5" customHeight="1">
      <c r="A424" s="63">
        <v>412</v>
      </c>
      <c r="B424" s="6" t="s">
        <v>754</v>
      </c>
      <c r="C424" s="64" t="s">
        <v>755</v>
      </c>
      <c r="D424" s="64"/>
      <c r="E424" s="107">
        <v>2</v>
      </c>
      <c r="F424" s="107">
        <v>1</v>
      </c>
      <c r="G424" s="107"/>
      <c r="H424" s="107"/>
      <c r="I424" s="107">
        <v>1</v>
      </c>
      <c r="J424" s="107"/>
      <c r="K424" s="107"/>
      <c r="L424" s="107"/>
      <c r="M424" s="107">
        <v>1</v>
      </c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1</v>
      </c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 aca="true" t="shared" si="8" ref="E437:AV437">SUM(E438:E494)</f>
        <v>139</v>
      </c>
      <c r="F437" s="105">
        <f t="shared" si="8"/>
        <v>127</v>
      </c>
      <c r="G437" s="105">
        <f t="shared" si="8"/>
        <v>0</v>
      </c>
      <c r="H437" s="105">
        <f t="shared" si="8"/>
        <v>2</v>
      </c>
      <c r="I437" s="105">
        <f t="shared" si="8"/>
        <v>10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1</v>
      </c>
      <c r="O437" s="105">
        <f t="shared" si="8"/>
        <v>1</v>
      </c>
      <c r="P437" s="105">
        <f t="shared" si="8"/>
        <v>0</v>
      </c>
      <c r="Q437" s="105">
        <f t="shared" si="8"/>
        <v>0</v>
      </c>
      <c r="R437" s="105">
        <f t="shared" si="8"/>
        <v>8</v>
      </c>
      <c r="S437" s="105">
        <f t="shared" si="8"/>
        <v>0</v>
      </c>
      <c r="T437" s="105">
        <f t="shared" si="8"/>
        <v>19</v>
      </c>
      <c r="U437" s="105">
        <f t="shared" si="8"/>
        <v>1</v>
      </c>
      <c r="V437" s="105">
        <f t="shared" si="8"/>
        <v>3</v>
      </c>
      <c r="W437" s="105">
        <f t="shared" si="8"/>
        <v>8</v>
      </c>
      <c r="X437" s="105">
        <f t="shared" si="8"/>
        <v>3</v>
      </c>
      <c r="Y437" s="105">
        <f t="shared" si="8"/>
        <v>4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2</v>
      </c>
      <c r="AH437" s="105">
        <f t="shared" si="8"/>
        <v>43</v>
      </c>
      <c r="AI437" s="105">
        <f t="shared" si="8"/>
        <v>0</v>
      </c>
      <c r="AJ437" s="105">
        <f t="shared" si="8"/>
        <v>0</v>
      </c>
      <c r="AK437" s="105">
        <f t="shared" si="8"/>
        <v>61</v>
      </c>
      <c r="AL437" s="105">
        <f t="shared" si="8"/>
        <v>1</v>
      </c>
      <c r="AM437" s="105">
        <f t="shared" si="8"/>
        <v>1</v>
      </c>
      <c r="AN437" s="105">
        <f t="shared" si="8"/>
        <v>0</v>
      </c>
      <c r="AO437" s="105">
        <f t="shared" si="8"/>
        <v>0</v>
      </c>
      <c r="AP437" s="105">
        <f t="shared" si="8"/>
        <v>1</v>
      </c>
      <c r="AQ437" s="105">
        <f t="shared" si="8"/>
        <v>0</v>
      </c>
      <c r="AR437" s="105">
        <f t="shared" si="8"/>
        <v>17</v>
      </c>
      <c r="AS437" s="105">
        <f t="shared" si="8"/>
        <v>6</v>
      </c>
      <c r="AT437" s="105">
        <f t="shared" si="8"/>
        <v>4</v>
      </c>
      <c r="AU437" s="105">
        <f t="shared" si="8"/>
        <v>1</v>
      </c>
      <c r="AV437" s="105">
        <f t="shared" si="8"/>
        <v>0</v>
      </c>
    </row>
    <row r="438" spans="1:48" s="104" customFormat="1" ht="12.75" customHeight="1">
      <c r="A438" s="63">
        <v>426</v>
      </c>
      <c r="B438" s="6" t="s">
        <v>768</v>
      </c>
      <c r="C438" s="64" t="s">
        <v>769</v>
      </c>
      <c r="D438" s="64"/>
      <c r="E438" s="107">
        <v>2</v>
      </c>
      <c r="F438" s="107">
        <v>2</v>
      </c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>
        <v>1</v>
      </c>
      <c r="U438" s="107"/>
      <c r="V438" s="107"/>
      <c r="W438" s="107"/>
      <c r="X438" s="107">
        <v>1</v>
      </c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>
        <v>1</v>
      </c>
      <c r="AL438" s="107"/>
      <c r="AM438" s="107"/>
      <c r="AN438" s="107"/>
      <c r="AO438" s="107"/>
      <c r="AP438" s="107"/>
      <c r="AQ438" s="107"/>
      <c r="AR438" s="107">
        <v>2</v>
      </c>
      <c r="AS438" s="107"/>
      <c r="AT438" s="107">
        <v>1</v>
      </c>
      <c r="AU438" s="105"/>
      <c r="AV438" s="105"/>
    </row>
    <row r="439" spans="1:48" s="104" customFormat="1" ht="25.5" customHeight="1">
      <c r="A439" s="63">
        <v>427</v>
      </c>
      <c r="B439" s="6" t="s">
        <v>770</v>
      </c>
      <c r="C439" s="64" t="s">
        <v>771</v>
      </c>
      <c r="D439" s="64"/>
      <c r="E439" s="107">
        <v>2</v>
      </c>
      <c r="F439" s="107">
        <v>2</v>
      </c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>
        <v>2</v>
      </c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>
        <v>1</v>
      </c>
      <c r="AU439" s="105"/>
      <c r="AV439" s="105"/>
    </row>
    <row r="440" spans="1:48" s="104" customFormat="1" ht="25.5" customHeight="1">
      <c r="A440" s="63">
        <v>428</v>
      </c>
      <c r="B440" s="6" t="s">
        <v>772</v>
      </c>
      <c r="C440" s="64" t="s">
        <v>771</v>
      </c>
      <c r="D440" s="64"/>
      <c r="E440" s="107">
        <v>1</v>
      </c>
      <c r="F440" s="107"/>
      <c r="G440" s="107"/>
      <c r="H440" s="107"/>
      <c r="I440" s="107">
        <v>1</v>
      </c>
      <c r="J440" s="107"/>
      <c r="K440" s="107"/>
      <c r="L440" s="107"/>
      <c r="M440" s="107"/>
      <c r="N440" s="107"/>
      <c r="O440" s="107">
        <v>1</v>
      </c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75" customHeight="1">
      <c r="A444" s="63">
        <v>432</v>
      </c>
      <c r="B444" s="6" t="s">
        <v>777</v>
      </c>
      <c r="C444" s="64" t="s">
        <v>775</v>
      </c>
      <c r="D444" s="64"/>
      <c r="E444" s="107">
        <v>2</v>
      </c>
      <c r="F444" s="107">
        <v>2</v>
      </c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>
        <v>2</v>
      </c>
      <c r="U444" s="107"/>
      <c r="V444" s="107"/>
      <c r="W444" s="107"/>
      <c r="X444" s="107"/>
      <c r="Y444" s="107">
        <v>2</v>
      </c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>
        <v>2</v>
      </c>
      <c r="AS444" s="107"/>
      <c r="AT444" s="107">
        <v>2</v>
      </c>
      <c r="AU444" s="105"/>
      <c r="AV444" s="105"/>
    </row>
    <row r="445" spans="1:48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5" customHeight="1">
      <c r="A449" s="63">
        <v>437</v>
      </c>
      <c r="B449" s="6" t="s">
        <v>784</v>
      </c>
      <c r="C449" s="64" t="s">
        <v>785</v>
      </c>
      <c r="D449" s="64"/>
      <c r="E449" s="107">
        <v>7</v>
      </c>
      <c r="F449" s="107">
        <v>2</v>
      </c>
      <c r="G449" s="107"/>
      <c r="H449" s="107"/>
      <c r="I449" s="107">
        <v>5</v>
      </c>
      <c r="J449" s="107"/>
      <c r="K449" s="107"/>
      <c r="L449" s="107"/>
      <c r="M449" s="107"/>
      <c r="N449" s="107"/>
      <c r="O449" s="107"/>
      <c r="P449" s="107"/>
      <c r="Q449" s="107"/>
      <c r="R449" s="107">
        <v>5</v>
      </c>
      <c r="S449" s="107"/>
      <c r="T449" s="107">
        <v>2</v>
      </c>
      <c r="U449" s="107"/>
      <c r="V449" s="107">
        <v>1</v>
      </c>
      <c r="W449" s="107"/>
      <c r="X449" s="107">
        <v>1</v>
      </c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>
        <v>1</v>
      </c>
      <c r="AS449" s="107"/>
      <c r="AT449" s="107"/>
      <c r="AU449" s="105"/>
      <c r="AV449" s="105"/>
    </row>
    <row r="450" spans="1:48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75" customHeight="1">
      <c r="A453" s="63">
        <v>441</v>
      </c>
      <c r="B453" s="6" t="s">
        <v>791</v>
      </c>
      <c r="C453" s="64" t="s">
        <v>790</v>
      </c>
      <c r="D453" s="64"/>
      <c r="E453" s="107">
        <v>1</v>
      </c>
      <c r="F453" s="107"/>
      <c r="G453" s="107"/>
      <c r="H453" s="107"/>
      <c r="I453" s="107">
        <v>1</v>
      </c>
      <c r="J453" s="107"/>
      <c r="K453" s="107"/>
      <c r="L453" s="107"/>
      <c r="M453" s="107"/>
      <c r="N453" s="107"/>
      <c r="O453" s="107"/>
      <c r="P453" s="107"/>
      <c r="Q453" s="107"/>
      <c r="R453" s="107">
        <v>1</v>
      </c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75" customHeight="1">
      <c r="A455" s="63">
        <v>443</v>
      </c>
      <c r="B455" s="6" t="s">
        <v>793</v>
      </c>
      <c r="C455" s="64" t="s">
        <v>794</v>
      </c>
      <c r="D455" s="64"/>
      <c r="E455" s="107">
        <v>14</v>
      </c>
      <c r="F455" s="107">
        <v>12</v>
      </c>
      <c r="G455" s="107"/>
      <c r="H455" s="107">
        <v>2</v>
      </c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>
        <v>2</v>
      </c>
      <c r="U455" s="107"/>
      <c r="V455" s="107">
        <v>2</v>
      </c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9</v>
      </c>
      <c r="AL455" s="107"/>
      <c r="AM455" s="107">
        <v>1</v>
      </c>
      <c r="AN455" s="107"/>
      <c r="AO455" s="107"/>
      <c r="AP455" s="107"/>
      <c r="AQ455" s="107"/>
      <c r="AR455" s="107"/>
      <c r="AS455" s="107"/>
      <c r="AT455" s="107"/>
      <c r="AU455" s="105">
        <v>1</v>
      </c>
      <c r="AV455" s="105"/>
    </row>
    <row r="456" spans="1:48" s="104" customFormat="1" ht="33.75" customHeight="1">
      <c r="A456" s="63">
        <v>444</v>
      </c>
      <c r="B456" s="6" t="s">
        <v>795</v>
      </c>
      <c r="C456" s="64" t="s">
        <v>794</v>
      </c>
      <c r="D456" s="64"/>
      <c r="E456" s="107">
        <v>1</v>
      </c>
      <c r="F456" s="107">
        <v>1</v>
      </c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>
        <v>1</v>
      </c>
      <c r="AL456" s="107"/>
      <c r="AM456" s="107"/>
      <c r="AN456" s="107"/>
      <c r="AO456" s="107"/>
      <c r="AP456" s="107"/>
      <c r="AQ456" s="107"/>
      <c r="AR456" s="107"/>
      <c r="AS456" s="107">
        <v>1</v>
      </c>
      <c r="AT456" s="107"/>
      <c r="AU456" s="105"/>
      <c r="AV456" s="105"/>
    </row>
    <row r="457" spans="1:48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59</v>
      </c>
      <c r="F466" s="107">
        <v>57</v>
      </c>
      <c r="G466" s="107"/>
      <c r="H466" s="107"/>
      <c r="I466" s="107">
        <v>2</v>
      </c>
      <c r="J466" s="107"/>
      <c r="K466" s="107"/>
      <c r="L466" s="107"/>
      <c r="M466" s="107"/>
      <c r="N466" s="107"/>
      <c r="O466" s="107"/>
      <c r="P466" s="107"/>
      <c r="Q466" s="107"/>
      <c r="R466" s="107">
        <v>2</v>
      </c>
      <c r="S466" s="107"/>
      <c r="T466" s="107">
        <v>10</v>
      </c>
      <c r="U466" s="107"/>
      <c r="V466" s="107"/>
      <c r="W466" s="107">
        <v>7</v>
      </c>
      <c r="X466" s="107">
        <v>1</v>
      </c>
      <c r="Y466" s="107">
        <v>2</v>
      </c>
      <c r="Z466" s="107"/>
      <c r="AA466" s="107"/>
      <c r="AB466" s="107"/>
      <c r="AC466" s="107"/>
      <c r="AD466" s="107"/>
      <c r="AE466" s="107"/>
      <c r="AF466" s="107"/>
      <c r="AG466" s="107"/>
      <c r="AH466" s="107">
        <v>3</v>
      </c>
      <c r="AI466" s="107"/>
      <c r="AJ466" s="107"/>
      <c r="AK466" s="107">
        <v>43</v>
      </c>
      <c r="AL466" s="107">
        <v>1</v>
      </c>
      <c r="AM466" s="107"/>
      <c r="AN466" s="107"/>
      <c r="AO466" s="107"/>
      <c r="AP466" s="107">
        <v>1</v>
      </c>
      <c r="AQ466" s="107"/>
      <c r="AR466" s="107">
        <v>10</v>
      </c>
      <c r="AS466" s="107">
        <v>4</v>
      </c>
      <c r="AT466" s="107"/>
      <c r="AU466" s="105"/>
      <c r="AV466" s="105"/>
    </row>
    <row r="467" spans="1:48" s="104" customFormat="1" ht="25.5" customHeight="1">
      <c r="A467" s="63">
        <v>455</v>
      </c>
      <c r="B467" s="6" t="s">
        <v>809</v>
      </c>
      <c r="C467" s="64" t="s">
        <v>808</v>
      </c>
      <c r="D467" s="64"/>
      <c r="E467" s="107">
        <v>48</v>
      </c>
      <c r="F467" s="107">
        <v>47</v>
      </c>
      <c r="G467" s="107"/>
      <c r="H467" s="107"/>
      <c r="I467" s="107">
        <v>1</v>
      </c>
      <c r="J467" s="107"/>
      <c r="K467" s="107"/>
      <c r="L467" s="107"/>
      <c r="M467" s="107"/>
      <c r="N467" s="107">
        <v>1</v>
      </c>
      <c r="O467" s="107"/>
      <c r="P467" s="107"/>
      <c r="Q467" s="107"/>
      <c r="R467" s="107"/>
      <c r="S467" s="107"/>
      <c r="T467" s="107">
        <v>1</v>
      </c>
      <c r="U467" s="107">
        <v>1</v>
      </c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2</v>
      </c>
      <c r="AH467" s="107">
        <v>38</v>
      </c>
      <c r="AI467" s="107"/>
      <c r="AJ467" s="107"/>
      <c r="AK467" s="107">
        <v>6</v>
      </c>
      <c r="AL467" s="107"/>
      <c r="AM467" s="107"/>
      <c r="AN467" s="107"/>
      <c r="AO467" s="107"/>
      <c r="AP467" s="107"/>
      <c r="AQ467" s="107"/>
      <c r="AR467" s="107">
        <v>2</v>
      </c>
      <c r="AS467" s="107">
        <v>1</v>
      </c>
      <c r="AT467" s="107"/>
      <c r="AU467" s="105"/>
      <c r="AV467" s="105"/>
    </row>
    <row r="468" spans="1:48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2</v>
      </c>
      <c r="F468" s="107">
        <v>2</v>
      </c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>
        <v>1</v>
      </c>
      <c r="U468" s="107"/>
      <c r="V468" s="107"/>
      <c r="W468" s="107">
        <v>1</v>
      </c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>
        <v>1</v>
      </c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 aca="true" t="shared" si="9" ref="E495:AV495">SUM(E496:E505)</f>
        <v>1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1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1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5" customHeight="1">
      <c r="A498" s="63">
        <v>486</v>
      </c>
      <c r="B498" s="6" t="s">
        <v>852</v>
      </c>
      <c r="C498" s="64" t="s">
        <v>853</v>
      </c>
      <c r="D498" s="64"/>
      <c r="E498" s="107">
        <v>1</v>
      </c>
      <c r="F498" s="107"/>
      <c r="G498" s="107"/>
      <c r="H498" s="107"/>
      <c r="I498" s="107">
        <v>1</v>
      </c>
      <c r="J498" s="107"/>
      <c r="K498" s="107"/>
      <c r="L498" s="107"/>
      <c r="M498" s="107"/>
      <c r="N498" s="107"/>
      <c r="O498" s="107"/>
      <c r="P498" s="107"/>
      <c r="Q498" s="107"/>
      <c r="R498" s="107">
        <v>1</v>
      </c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 aca="true" t="shared" si="10" ref="E506:AV506">SUM(E507:E547)</f>
        <v>267</v>
      </c>
      <c r="F506" s="105">
        <f t="shared" si="10"/>
        <v>124</v>
      </c>
      <c r="G506" s="105">
        <f t="shared" si="10"/>
        <v>0</v>
      </c>
      <c r="H506" s="105">
        <f t="shared" si="10"/>
        <v>1</v>
      </c>
      <c r="I506" s="105">
        <f t="shared" si="10"/>
        <v>142</v>
      </c>
      <c r="J506" s="105">
        <f t="shared" si="10"/>
        <v>0</v>
      </c>
      <c r="K506" s="105">
        <f t="shared" si="10"/>
        <v>0</v>
      </c>
      <c r="L506" s="105">
        <f t="shared" si="10"/>
        <v>120</v>
      </c>
      <c r="M506" s="105">
        <f t="shared" si="10"/>
        <v>1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4</v>
      </c>
      <c r="R506" s="105">
        <f t="shared" si="10"/>
        <v>17</v>
      </c>
      <c r="S506" s="105">
        <f t="shared" si="10"/>
        <v>0</v>
      </c>
      <c r="T506" s="105">
        <f t="shared" si="10"/>
        <v>22</v>
      </c>
      <c r="U506" s="105">
        <f t="shared" si="10"/>
        <v>0</v>
      </c>
      <c r="V506" s="105">
        <f t="shared" si="10"/>
        <v>2</v>
      </c>
      <c r="W506" s="105">
        <f t="shared" si="10"/>
        <v>4</v>
      </c>
      <c r="X506" s="105">
        <f t="shared" si="10"/>
        <v>8</v>
      </c>
      <c r="Y506" s="105">
        <f t="shared" si="10"/>
        <v>8</v>
      </c>
      <c r="Z506" s="105">
        <f t="shared" si="10"/>
        <v>0</v>
      </c>
      <c r="AA506" s="105">
        <f t="shared" si="10"/>
        <v>0</v>
      </c>
      <c r="AB506" s="105">
        <f t="shared" si="10"/>
        <v>3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34</v>
      </c>
      <c r="AI506" s="105">
        <f t="shared" si="10"/>
        <v>0</v>
      </c>
      <c r="AJ506" s="105">
        <f t="shared" si="10"/>
        <v>0</v>
      </c>
      <c r="AK506" s="105">
        <f t="shared" si="10"/>
        <v>61</v>
      </c>
      <c r="AL506" s="105">
        <f t="shared" si="10"/>
        <v>3</v>
      </c>
      <c r="AM506" s="105">
        <f t="shared" si="10"/>
        <v>1</v>
      </c>
      <c r="AN506" s="105">
        <f t="shared" si="10"/>
        <v>0</v>
      </c>
      <c r="AO506" s="105">
        <f t="shared" si="10"/>
        <v>0</v>
      </c>
      <c r="AP506" s="105">
        <f t="shared" si="10"/>
        <v>39</v>
      </c>
      <c r="AQ506" s="105">
        <f t="shared" si="10"/>
        <v>5</v>
      </c>
      <c r="AR506" s="105">
        <f t="shared" si="10"/>
        <v>7</v>
      </c>
      <c r="AS506" s="105">
        <f t="shared" si="10"/>
        <v>7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176</v>
      </c>
      <c r="F533" s="107">
        <v>40</v>
      </c>
      <c r="G533" s="107"/>
      <c r="H533" s="107"/>
      <c r="I533" s="107">
        <v>136</v>
      </c>
      <c r="J533" s="107"/>
      <c r="K533" s="107"/>
      <c r="L533" s="107">
        <v>118</v>
      </c>
      <c r="M533" s="107">
        <v>1</v>
      </c>
      <c r="N533" s="107"/>
      <c r="O533" s="107"/>
      <c r="P533" s="107"/>
      <c r="Q533" s="107">
        <v>1</v>
      </c>
      <c r="R533" s="107">
        <v>16</v>
      </c>
      <c r="S533" s="107"/>
      <c r="T533" s="107">
        <v>1</v>
      </c>
      <c r="U533" s="107"/>
      <c r="V533" s="107"/>
      <c r="W533" s="107">
        <v>1</v>
      </c>
      <c r="X533" s="107"/>
      <c r="Y533" s="107"/>
      <c r="Z533" s="107"/>
      <c r="AA533" s="107"/>
      <c r="AB533" s="107">
        <v>1</v>
      </c>
      <c r="AC533" s="107"/>
      <c r="AD533" s="107"/>
      <c r="AE533" s="107"/>
      <c r="AF533" s="107"/>
      <c r="AG533" s="107"/>
      <c r="AH533" s="107">
        <v>23</v>
      </c>
      <c r="AI533" s="107"/>
      <c r="AJ533" s="107"/>
      <c r="AK533" s="107">
        <v>13</v>
      </c>
      <c r="AL533" s="107">
        <v>1</v>
      </c>
      <c r="AM533" s="107">
        <v>1</v>
      </c>
      <c r="AN533" s="107"/>
      <c r="AO533" s="107"/>
      <c r="AP533" s="107">
        <v>17</v>
      </c>
      <c r="AQ533" s="107"/>
      <c r="AR533" s="107"/>
      <c r="AS533" s="107">
        <v>1</v>
      </c>
      <c r="AT533" s="107"/>
      <c r="AU533" s="105"/>
      <c r="AV533" s="105"/>
    </row>
    <row r="534" spans="1:48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36</v>
      </c>
      <c r="F536" s="107">
        <v>34</v>
      </c>
      <c r="G536" s="107"/>
      <c r="H536" s="107">
        <v>1</v>
      </c>
      <c r="I536" s="107">
        <v>1</v>
      </c>
      <c r="J536" s="107"/>
      <c r="K536" s="107"/>
      <c r="L536" s="107"/>
      <c r="M536" s="107"/>
      <c r="N536" s="107"/>
      <c r="O536" s="107"/>
      <c r="P536" s="107"/>
      <c r="Q536" s="107">
        <v>1</v>
      </c>
      <c r="R536" s="107"/>
      <c r="S536" s="107"/>
      <c r="T536" s="107">
        <v>9</v>
      </c>
      <c r="U536" s="107"/>
      <c r="V536" s="107">
        <v>2</v>
      </c>
      <c r="W536" s="107">
        <v>1</v>
      </c>
      <c r="X536" s="107">
        <v>5</v>
      </c>
      <c r="Y536" s="107">
        <v>1</v>
      </c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23</v>
      </c>
      <c r="AL536" s="107">
        <v>2</v>
      </c>
      <c r="AM536" s="107"/>
      <c r="AN536" s="107"/>
      <c r="AO536" s="107"/>
      <c r="AP536" s="107">
        <v>20</v>
      </c>
      <c r="AQ536" s="107"/>
      <c r="AR536" s="107">
        <v>1</v>
      </c>
      <c r="AS536" s="107"/>
      <c r="AT536" s="107"/>
      <c r="AU536" s="105"/>
      <c r="AV536" s="105"/>
    </row>
    <row r="537" spans="1:48" s="104" customFormat="1" ht="33.75" customHeight="1">
      <c r="A537" s="63">
        <v>525</v>
      </c>
      <c r="B537" s="6" t="s">
        <v>904</v>
      </c>
      <c r="C537" s="64" t="s">
        <v>902</v>
      </c>
      <c r="D537" s="64"/>
      <c r="E537" s="107">
        <v>2</v>
      </c>
      <c r="F537" s="107">
        <v>2</v>
      </c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>
        <v>2</v>
      </c>
      <c r="U537" s="107"/>
      <c r="V537" s="107"/>
      <c r="W537" s="107"/>
      <c r="X537" s="107"/>
      <c r="Y537" s="107">
        <v>2</v>
      </c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>
        <v>2</v>
      </c>
      <c r="AQ537" s="107"/>
      <c r="AR537" s="107"/>
      <c r="AS537" s="107"/>
      <c r="AT537" s="107"/>
      <c r="AU537" s="105"/>
      <c r="AV537" s="105"/>
    </row>
    <row r="538" spans="1:48" s="104" customFormat="1" ht="33.75" customHeight="1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>
        <v>1</v>
      </c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75" customHeight="1">
      <c r="A540" s="63">
        <v>528</v>
      </c>
      <c r="B540" s="6" t="s">
        <v>907</v>
      </c>
      <c r="C540" s="64" t="s">
        <v>908</v>
      </c>
      <c r="D540" s="64"/>
      <c r="E540" s="107">
        <v>29</v>
      </c>
      <c r="F540" s="107">
        <v>26</v>
      </c>
      <c r="G540" s="107"/>
      <c r="H540" s="107"/>
      <c r="I540" s="107">
        <v>3</v>
      </c>
      <c r="J540" s="107"/>
      <c r="K540" s="107"/>
      <c r="L540" s="107">
        <v>2</v>
      </c>
      <c r="M540" s="107"/>
      <c r="N540" s="107"/>
      <c r="O540" s="107"/>
      <c r="P540" s="107"/>
      <c r="Q540" s="107">
        <v>1</v>
      </c>
      <c r="R540" s="107"/>
      <c r="S540" s="107"/>
      <c r="T540" s="107">
        <v>1</v>
      </c>
      <c r="U540" s="107"/>
      <c r="V540" s="107"/>
      <c r="W540" s="107">
        <v>1</v>
      </c>
      <c r="X540" s="107"/>
      <c r="Y540" s="107"/>
      <c r="Z540" s="107"/>
      <c r="AA540" s="107"/>
      <c r="AB540" s="107">
        <v>2</v>
      </c>
      <c r="AC540" s="107"/>
      <c r="AD540" s="107"/>
      <c r="AE540" s="107"/>
      <c r="AF540" s="107"/>
      <c r="AG540" s="107"/>
      <c r="AH540" s="107">
        <v>11</v>
      </c>
      <c r="AI540" s="107"/>
      <c r="AJ540" s="107"/>
      <c r="AK540" s="107">
        <v>12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/>
    </row>
    <row r="541" spans="1:48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22</v>
      </c>
      <c r="F541" s="107">
        <v>20</v>
      </c>
      <c r="G541" s="107"/>
      <c r="H541" s="107"/>
      <c r="I541" s="107">
        <v>2</v>
      </c>
      <c r="J541" s="107"/>
      <c r="K541" s="107"/>
      <c r="L541" s="107"/>
      <c r="M541" s="107"/>
      <c r="N541" s="107"/>
      <c r="O541" s="107"/>
      <c r="P541" s="107"/>
      <c r="Q541" s="107">
        <v>1</v>
      </c>
      <c r="R541" s="107">
        <v>1</v>
      </c>
      <c r="S541" s="107"/>
      <c r="T541" s="107">
        <v>8</v>
      </c>
      <c r="U541" s="107"/>
      <c r="V541" s="107"/>
      <c r="W541" s="107">
        <v>1</v>
      </c>
      <c r="X541" s="107">
        <v>3</v>
      </c>
      <c r="Y541" s="107">
        <v>4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12</v>
      </c>
      <c r="AL541" s="107"/>
      <c r="AM541" s="107"/>
      <c r="AN541" s="107"/>
      <c r="AO541" s="107"/>
      <c r="AP541" s="107"/>
      <c r="AQ541" s="107">
        <v>4</v>
      </c>
      <c r="AR541" s="107">
        <v>5</v>
      </c>
      <c r="AS541" s="107">
        <v>6</v>
      </c>
      <c r="AT541" s="107"/>
      <c r="AU541" s="105"/>
      <c r="AV541" s="105"/>
    </row>
    <row r="542" spans="1:48" s="104" customFormat="1" ht="12.75" customHeight="1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>
        <v>1</v>
      </c>
      <c r="U542" s="107"/>
      <c r="V542" s="107"/>
      <c r="W542" s="107"/>
      <c r="X542" s="107"/>
      <c r="Y542" s="107">
        <v>1</v>
      </c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>
        <v>1</v>
      </c>
      <c r="AR542" s="107"/>
      <c r="AS542" s="107"/>
      <c r="AT542" s="107"/>
      <c r="AU542" s="105"/>
      <c r="AV542" s="105"/>
    </row>
    <row r="543" spans="1:48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 aca="true" t="shared" si="11" ref="E548:AV548">SUM(E549:E591)</f>
        <v>53</v>
      </c>
      <c r="F548" s="105">
        <f t="shared" si="11"/>
        <v>36</v>
      </c>
      <c r="G548" s="105">
        <f t="shared" si="11"/>
        <v>0</v>
      </c>
      <c r="H548" s="105">
        <f t="shared" si="11"/>
        <v>2</v>
      </c>
      <c r="I548" s="105">
        <f t="shared" si="11"/>
        <v>15</v>
      </c>
      <c r="J548" s="105">
        <f t="shared" si="11"/>
        <v>0</v>
      </c>
      <c r="K548" s="105">
        <f t="shared" si="11"/>
        <v>1</v>
      </c>
      <c r="L548" s="105">
        <f t="shared" si="11"/>
        <v>0</v>
      </c>
      <c r="M548" s="105">
        <f t="shared" si="11"/>
        <v>0</v>
      </c>
      <c r="N548" s="105">
        <f t="shared" si="11"/>
        <v>5</v>
      </c>
      <c r="O548" s="105">
        <f t="shared" si="11"/>
        <v>0</v>
      </c>
      <c r="P548" s="105">
        <f t="shared" si="11"/>
        <v>0</v>
      </c>
      <c r="Q548" s="105">
        <f t="shared" si="11"/>
        <v>1</v>
      </c>
      <c r="R548" s="105">
        <f t="shared" si="11"/>
        <v>8</v>
      </c>
      <c r="S548" s="105">
        <f t="shared" si="11"/>
        <v>0</v>
      </c>
      <c r="T548" s="105">
        <f t="shared" si="11"/>
        <v>3</v>
      </c>
      <c r="U548" s="105">
        <f t="shared" si="11"/>
        <v>0</v>
      </c>
      <c r="V548" s="105">
        <f t="shared" si="11"/>
        <v>0</v>
      </c>
      <c r="W548" s="105">
        <f t="shared" si="11"/>
        <v>1</v>
      </c>
      <c r="X548" s="105">
        <f t="shared" si="11"/>
        <v>2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2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4</v>
      </c>
      <c r="AI548" s="105">
        <f t="shared" si="11"/>
        <v>0</v>
      </c>
      <c r="AJ548" s="105">
        <f t="shared" si="11"/>
        <v>0</v>
      </c>
      <c r="AK548" s="105">
        <f t="shared" si="11"/>
        <v>26</v>
      </c>
      <c r="AL548" s="105">
        <f t="shared" si="11"/>
        <v>1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4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1</v>
      </c>
    </row>
    <row r="549" spans="1:48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16</v>
      </c>
      <c r="F553" s="107">
        <v>10</v>
      </c>
      <c r="G553" s="107"/>
      <c r="H553" s="107">
        <v>1</v>
      </c>
      <c r="I553" s="107">
        <v>5</v>
      </c>
      <c r="J553" s="107"/>
      <c r="K553" s="107">
        <v>1</v>
      </c>
      <c r="L553" s="107"/>
      <c r="M553" s="107"/>
      <c r="N553" s="107">
        <v>1</v>
      </c>
      <c r="O553" s="107"/>
      <c r="P553" s="107"/>
      <c r="Q553" s="107"/>
      <c r="R553" s="107">
        <v>3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>
        <v>1</v>
      </c>
      <c r="AC553" s="107"/>
      <c r="AD553" s="107"/>
      <c r="AE553" s="107"/>
      <c r="AF553" s="107"/>
      <c r="AG553" s="107"/>
      <c r="AH553" s="107">
        <v>4</v>
      </c>
      <c r="AI553" s="107"/>
      <c r="AJ553" s="107"/>
      <c r="AK553" s="107">
        <v>4</v>
      </c>
      <c r="AL553" s="107">
        <v>1</v>
      </c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75" customHeight="1">
      <c r="A554" s="63">
        <v>542</v>
      </c>
      <c r="B554" s="6" t="s">
        <v>926</v>
      </c>
      <c r="C554" s="64" t="s">
        <v>925</v>
      </c>
      <c r="D554" s="64"/>
      <c r="E554" s="107">
        <v>9</v>
      </c>
      <c r="F554" s="107">
        <v>4</v>
      </c>
      <c r="G554" s="107"/>
      <c r="H554" s="107"/>
      <c r="I554" s="107">
        <v>5</v>
      </c>
      <c r="J554" s="107"/>
      <c r="K554" s="107"/>
      <c r="L554" s="107"/>
      <c r="M554" s="107"/>
      <c r="N554" s="107">
        <v>4</v>
      </c>
      <c r="O554" s="107"/>
      <c r="P554" s="107"/>
      <c r="Q554" s="107"/>
      <c r="R554" s="107">
        <v>1</v>
      </c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>
        <v>1</v>
      </c>
      <c r="AC554" s="107"/>
      <c r="AD554" s="107"/>
      <c r="AE554" s="107"/>
      <c r="AF554" s="107"/>
      <c r="AG554" s="107"/>
      <c r="AH554" s="107"/>
      <c r="AI554" s="107"/>
      <c r="AJ554" s="107"/>
      <c r="AK554" s="107">
        <v>3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75" customHeight="1">
      <c r="A555" s="63">
        <v>543</v>
      </c>
      <c r="B555" s="6" t="s">
        <v>927</v>
      </c>
      <c r="C555" s="64" t="s">
        <v>925</v>
      </c>
      <c r="D555" s="64"/>
      <c r="E555" s="107">
        <v>2</v>
      </c>
      <c r="F555" s="107"/>
      <c r="G555" s="107"/>
      <c r="H555" s="107">
        <v>1</v>
      </c>
      <c r="I555" s="107">
        <v>1</v>
      </c>
      <c r="J555" s="107"/>
      <c r="K555" s="107"/>
      <c r="L555" s="107"/>
      <c r="M555" s="107"/>
      <c r="N555" s="107"/>
      <c r="O555" s="107"/>
      <c r="P555" s="107"/>
      <c r="Q555" s="107">
        <v>1</v>
      </c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75" customHeight="1">
      <c r="A556" s="63">
        <v>544</v>
      </c>
      <c r="B556" s="6" t="s">
        <v>928</v>
      </c>
      <c r="C556" s="64" t="s">
        <v>925</v>
      </c>
      <c r="D556" s="64"/>
      <c r="E556" s="107">
        <v>9</v>
      </c>
      <c r="F556" s="107">
        <v>8</v>
      </c>
      <c r="G556" s="107"/>
      <c r="H556" s="107"/>
      <c r="I556" s="107">
        <v>1</v>
      </c>
      <c r="J556" s="107"/>
      <c r="K556" s="107"/>
      <c r="L556" s="107"/>
      <c r="M556" s="107"/>
      <c r="N556" s="107"/>
      <c r="O556" s="107"/>
      <c r="P556" s="107"/>
      <c r="Q556" s="107"/>
      <c r="R556" s="107">
        <v>1</v>
      </c>
      <c r="S556" s="107"/>
      <c r="T556" s="107">
        <v>3</v>
      </c>
      <c r="U556" s="107"/>
      <c r="V556" s="107"/>
      <c r="W556" s="107">
        <v>1</v>
      </c>
      <c r="X556" s="107">
        <v>2</v>
      </c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5</v>
      </c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75" customHeight="1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1</v>
      </c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5" customHeight="1">
      <c r="A578" s="63">
        <v>566</v>
      </c>
      <c r="B578" s="6" t="s">
        <v>955</v>
      </c>
      <c r="C578" s="64" t="s">
        <v>953</v>
      </c>
      <c r="D578" s="64"/>
      <c r="E578" s="107">
        <v>4</v>
      </c>
      <c r="F578" s="107">
        <v>3</v>
      </c>
      <c r="G578" s="107"/>
      <c r="H578" s="107"/>
      <c r="I578" s="107">
        <v>1</v>
      </c>
      <c r="J578" s="107"/>
      <c r="K578" s="107"/>
      <c r="L578" s="107"/>
      <c r="M578" s="107"/>
      <c r="N578" s="107"/>
      <c r="O578" s="107"/>
      <c r="P578" s="107"/>
      <c r="Q578" s="107"/>
      <c r="R578" s="107">
        <v>1</v>
      </c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3</v>
      </c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5" customHeight="1">
      <c r="A581" s="63">
        <v>569</v>
      </c>
      <c r="B581" s="6" t="s">
        <v>958</v>
      </c>
      <c r="C581" s="64" t="s">
        <v>959</v>
      </c>
      <c r="D581" s="64"/>
      <c r="E581" s="107">
        <v>1</v>
      </c>
      <c r="F581" s="107"/>
      <c r="G581" s="107"/>
      <c r="H581" s="107"/>
      <c r="I581" s="107">
        <v>1</v>
      </c>
      <c r="J581" s="107"/>
      <c r="K581" s="107"/>
      <c r="L581" s="107"/>
      <c r="M581" s="107"/>
      <c r="N581" s="107"/>
      <c r="O581" s="107"/>
      <c r="P581" s="107"/>
      <c r="Q581" s="107"/>
      <c r="R581" s="107">
        <v>1</v>
      </c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5" customHeight="1">
      <c r="A582" s="63">
        <v>570</v>
      </c>
      <c r="B582" s="6" t="s">
        <v>960</v>
      </c>
      <c r="C582" s="64" t="s">
        <v>959</v>
      </c>
      <c r="D582" s="64"/>
      <c r="E582" s="107">
        <v>2</v>
      </c>
      <c r="F582" s="107">
        <v>1</v>
      </c>
      <c r="G582" s="107"/>
      <c r="H582" s="107"/>
      <c r="I582" s="107">
        <v>1</v>
      </c>
      <c r="J582" s="107"/>
      <c r="K582" s="107"/>
      <c r="L582" s="107"/>
      <c r="M582" s="107"/>
      <c r="N582" s="107"/>
      <c r="O582" s="107"/>
      <c r="P582" s="107"/>
      <c r="Q582" s="107"/>
      <c r="R582" s="107">
        <v>1</v>
      </c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>
        <v>1</v>
      </c>
      <c r="AL582" s="107"/>
      <c r="AM582" s="107"/>
      <c r="AN582" s="107"/>
      <c r="AO582" s="107"/>
      <c r="AP582" s="107"/>
      <c r="AQ582" s="107"/>
      <c r="AR582" s="107">
        <v>1</v>
      </c>
      <c r="AS582" s="107"/>
      <c r="AT582" s="107"/>
      <c r="AU582" s="105"/>
      <c r="AV582" s="105"/>
    </row>
    <row r="583" spans="1:48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5" customHeight="1">
      <c r="A585" s="63">
        <v>573</v>
      </c>
      <c r="B585" s="6" t="s">
        <v>963</v>
      </c>
      <c r="C585" s="64" t="s">
        <v>964</v>
      </c>
      <c r="D585" s="64"/>
      <c r="E585" s="107">
        <v>1</v>
      </c>
      <c r="F585" s="107">
        <v>1</v>
      </c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>
        <v>1</v>
      </c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5" customHeight="1">
      <c r="A586" s="63">
        <v>574</v>
      </c>
      <c r="B586" s="6" t="s">
        <v>965</v>
      </c>
      <c r="C586" s="64" t="s">
        <v>964</v>
      </c>
      <c r="D586" s="64"/>
      <c r="E586" s="107">
        <v>5</v>
      </c>
      <c r="F586" s="107">
        <v>5</v>
      </c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>
        <v>5</v>
      </c>
      <c r="AL586" s="107"/>
      <c r="AM586" s="107"/>
      <c r="AN586" s="107"/>
      <c r="AO586" s="107"/>
      <c r="AP586" s="107"/>
      <c r="AQ586" s="107"/>
      <c r="AR586" s="107">
        <v>2</v>
      </c>
      <c r="AS586" s="107"/>
      <c r="AT586" s="107"/>
      <c r="AU586" s="105"/>
      <c r="AV586" s="105">
        <v>1</v>
      </c>
    </row>
    <row r="587" spans="1:48" s="104" customFormat="1" ht="25.5" customHeight="1">
      <c r="A587" s="63">
        <v>575</v>
      </c>
      <c r="B587" s="6" t="s">
        <v>966</v>
      </c>
      <c r="C587" s="64" t="s">
        <v>964</v>
      </c>
      <c r="D587" s="64"/>
      <c r="E587" s="107">
        <v>2</v>
      </c>
      <c r="F587" s="107">
        <v>2</v>
      </c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>
        <v>2</v>
      </c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75" customHeight="1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>
        <v>1</v>
      </c>
      <c r="AL590" s="107"/>
      <c r="AM590" s="107"/>
      <c r="AN590" s="107"/>
      <c r="AO590" s="107"/>
      <c r="AP590" s="107"/>
      <c r="AQ590" s="107"/>
      <c r="AR590" s="107">
        <v>1</v>
      </c>
      <c r="AS590" s="107"/>
      <c r="AT590" s="107"/>
      <c r="AU590" s="105"/>
      <c r="AV590" s="105"/>
    </row>
    <row r="591" spans="1:48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 aca="true" t="shared" si="12" ref="E592:AV592">SUM(E594:E656)</f>
        <v>1026</v>
      </c>
      <c r="F592" s="105">
        <f t="shared" si="12"/>
        <v>797</v>
      </c>
      <c r="G592" s="105">
        <f t="shared" si="12"/>
        <v>0</v>
      </c>
      <c r="H592" s="105">
        <f t="shared" si="12"/>
        <v>1</v>
      </c>
      <c r="I592" s="105">
        <f t="shared" si="12"/>
        <v>228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2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22</v>
      </c>
      <c r="R592" s="105">
        <f t="shared" si="12"/>
        <v>204</v>
      </c>
      <c r="S592" s="105">
        <f t="shared" si="12"/>
        <v>0</v>
      </c>
      <c r="T592" s="105">
        <f t="shared" si="12"/>
        <v>61</v>
      </c>
      <c r="U592" s="105">
        <f t="shared" si="12"/>
        <v>4</v>
      </c>
      <c r="V592" s="105">
        <f t="shared" si="12"/>
        <v>17</v>
      </c>
      <c r="W592" s="105">
        <f t="shared" si="12"/>
        <v>13</v>
      </c>
      <c r="X592" s="105">
        <f t="shared" si="12"/>
        <v>12</v>
      </c>
      <c r="Y592" s="105">
        <f t="shared" si="12"/>
        <v>15</v>
      </c>
      <c r="Z592" s="105">
        <f t="shared" si="12"/>
        <v>0</v>
      </c>
      <c r="AA592" s="105">
        <f t="shared" si="12"/>
        <v>0</v>
      </c>
      <c r="AB592" s="105">
        <f t="shared" si="12"/>
        <v>22</v>
      </c>
      <c r="AC592" s="105">
        <f t="shared" si="12"/>
        <v>1</v>
      </c>
      <c r="AD592" s="105">
        <f t="shared" si="12"/>
        <v>20</v>
      </c>
      <c r="AE592" s="105">
        <f t="shared" si="12"/>
        <v>1</v>
      </c>
      <c r="AF592" s="105">
        <f t="shared" si="12"/>
        <v>0</v>
      </c>
      <c r="AG592" s="105">
        <f t="shared" si="12"/>
        <v>1</v>
      </c>
      <c r="AH592" s="105">
        <f t="shared" si="12"/>
        <v>395</v>
      </c>
      <c r="AI592" s="105">
        <f t="shared" si="12"/>
        <v>0</v>
      </c>
      <c r="AJ592" s="105">
        <f t="shared" si="12"/>
        <v>1</v>
      </c>
      <c r="AK592" s="105">
        <f t="shared" si="12"/>
        <v>294</v>
      </c>
      <c r="AL592" s="105">
        <f t="shared" si="12"/>
        <v>1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1</v>
      </c>
      <c r="AQ592" s="105">
        <f t="shared" si="12"/>
        <v>14</v>
      </c>
      <c r="AR592" s="105">
        <f t="shared" si="12"/>
        <v>40</v>
      </c>
      <c r="AS592" s="105">
        <f t="shared" si="12"/>
        <v>41</v>
      </c>
      <c r="AT592" s="105">
        <f t="shared" si="12"/>
        <v>6</v>
      </c>
      <c r="AU592" s="105">
        <f t="shared" si="12"/>
        <v>0</v>
      </c>
      <c r="AV592" s="105">
        <f t="shared" si="12"/>
        <v>0</v>
      </c>
    </row>
    <row r="593" spans="1:48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 aca="true" t="shared" si="13" ref="E593:AV593">SUM(E594:E633)</f>
        <v>1024</v>
      </c>
      <c r="F593" s="105">
        <f t="shared" si="13"/>
        <v>795</v>
      </c>
      <c r="G593" s="105">
        <f t="shared" si="13"/>
        <v>0</v>
      </c>
      <c r="H593" s="105">
        <f t="shared" si="13"/>
        <v>1</v>
      </c>
      <c r="I593" s="105">
        <f t="shared" si="13"/>
        <v>228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2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22</v>
      </c>
      <c r="R593" s="105">
        <f t="shared" si="13"/>
        <v>204</v>
      </c>
      <c r="S593" s="105">
        <f t="shared" si="13"/>
        <v>0</v>
      </c>
      <c r="T593" s="105">
        <f t="shared" si="13"/>
        <v>61</v>
      </c>
      <c r="U593" s="105">
        <f t="shared" si="13"/>
        <v>4</v>
      </c>
      <c r="V593" s="105">
        <f t="shared" si="13"/>
        <v>17</v>
      </c>
      <c r="W593" s="105">
        <f t="shared" si="13"/>
        <v>13</v>
      </c>
      <c r="X593" s="105">
        <f t="shared" si="13"/>
        <v>12</v>
      </c>
      <c r="Y593" s="105">
        <f t="shared" si="13"/>
        <v>15</v>
      </c>
      <c r="Z593" s="105">
        <f t="shared" si="13"/>
        <v>0</v>
      </c>
      <c r="AA593" s="105">
        <f t="shared" si="13"/>
        <v>0</v>
      </c>
      <c r="AB593" s="105">
        <f t="shared" si="13"/>
        <v>22</v>
      </c>
      <c r="AC593" s="105">
        <f t="shared" si="13"/>
        <v>1</v>
      </c>
      <c r="AD593" s="105">
        <f t="shared" si="13"/>
        <v>20</v>
      </c>
      <c r="AE593" s="105">
        <f t="shared" si="13"/>
        <v>1</v>
      </c>
      <c r="AF593" s="105">
        <f t="shared" si="13"/>
        <v>0</v>
      </c>
      <c r="AG593" s="105">
        <f t="shared" si="13"/>
        <v>1</v>
      </c>
      <c r="AH593" s="105">
        <f t="shared" si="13"/>
        <v>394</v>
      </c>
      <c r="AI593" s="105">
        <f t="shared" si="13"/>
        <v>0</v>
      </c>
      <c r="AJ593" s="105">
        <f t="shared" si="13"/>
        <v>1</v>
      </c>
      <c r="AK593" s="105">
        <f t="shared" si="13"/>
        <v>293</v>
      </c>
      <c r="AL593" s="105">
        <f t="shared" si="13"/>
        <v>1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1</v>
      </c>
      <c r="AQ593" s="105">
        <f t="shared" si="13"/>
        <v>14</v>
      </c>
      <c r="AR593" s="105">
        <f t="shared" si="13"/>
        <v>39</v>
      </c>
      <c r="AS593" s="105">
        <f t="shared" si="13"/>
        <v>40</v>
      </c>
      <c r="AT593" s="105">
        <f t="shared" si="13"/>
        <v>6</v>
      </c>
      <c r="AU593" s="105">
        <f t="shared" si="13"/>
        <v>0</v>
      </c>
      <c r="AV593" s="105">
        <f t="shared" si="13"/>
        <v>0</v>
      </c>
    </row>
    <row r="594" spans="1:48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customHeight="1">
      <c r="A595" s="63">
        <v>583</v>
      </c>
      <c r="B595" s="6" t="s">
        <v>977</v>
      </c>
      <c r="C595" s="64" t="s">
        <v>976</v>
      </c>
      <c r="D595" s="64"/>
      <c r="E595" s="107">
        <v>1</v>
      </c>
      <c r="F595" s="107"/>
      <c r="G595" s="107"/>
      <c r="H595" s="107">
        <v>1</v>
      </c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customHeight="1">
      <c r="A596" s="63">
        <v>584</v>
      </c>
      <c r="B596" s="6" t="s">
        <v>978</v>
      </c>
      <c r="C596" s="64" t="s">
        <v>976</v>
      </c>
      <c r="D596" s="64"/>
      <c r="E596" s="107">
        <v>1</v>
      </c>
      <c r="F596" s="107">
        <v>1</v>
      </c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>
        <v>1</v>
      </c>
      <c r="U596" s="107"/>
      <c r="V596" s="107"/>
      <c r="W596" s="107"/>
      <c r="X596" s="107"/>
      <c r="Y596" s="107">
        <v>1</v>
      </c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>
        <v>1</v>
      </c>
      <c r="AR596" s="107">
        <v>1</v>
      </c>
      <c r="AS596" s="107"/>
      <c r="AT596" s="107"/>
      <c r="AU596" s="105"/>
      <c r="AV596" s="105"/>
    </row>
    <row r="597" spans="1:48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" customHeight="1">
      <c r="A599" s="63">
        <v>587</v>
      </c>
      <c r="B599" s="6" t="s">
        <v>982</v>
      </c>
      <c r="C599" s="64" t="s">
        <v>983</v>
      </c>
      <c r="D599" s="64"/>
      <c r="E599" s="107">
        <v>4</v>
      </c>
      <c r="F599" s="107">
        <v>4</v>
      </c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4</v>
      </c>
      <c r="AL599" s="107"/>
      <c r="AM599" s="107"/>
      <c r="AN599" s="107"/>
      <c r="AO599" s="107"/>
      <c r="AP599" s="107"/>
      <c r="AQ599" s="107"/>
      <c r="AR599" s="107">
        <v>1</v>
      </c>
      <c r="AS599" s="107"/>
      <c r="AT599" s="107"/>
      <c r="AU599" s="105"/>
      <c r="AV599" s="105"/>
    </row>
    <row r="600" spans="1:48" s="104" customFormat="1" ht="45" customHeight="1">
      <c r="A600" s="63">
        <v>588</v>
      </c>
      <c r="B600" s="6" t="s">
        <v>984</v>
      </c>
      <c r="C600" s="64" t="s">
        <v>983</v>
      </c>
      <c r="D600" s="64"/>
      <c r="E600" s="107">
        <v>19</v>
      </c>
      <c r="F600" s="107">
        <v>12</v>
      </c>
      <c r="G600" s="107"/>
      <c r="H600" s="107"/>
      <c r="I600" s="107">
        <v>7</v>
      </c>
      <c r="J600" s="107"/>
      <c r="K600" s="107"/>
      <c r="L600" s="107"/>
      <c r="M600" s="107"/>
      <c r="N600" s="107"/>
      <c r="O600" s="107"/>
      <c r="P600" s="107"/>
      <c r="Q600" s="107">
        <v>6</v>
      </c>
      <c r="R600" s="107">
        <v>1</v>
      </c>
      <c r="S600" s="107"/>
      <c r="T600" s="107">
        <v>10</v>
      </c>
      <c r="U600" s="107"/>
      <c r="V600" s="107"/>
      <c r="W600" s="107"/>
      <c r="X600" s="107">
        <v>2</v>
      </c>
      <c r="Y600" s="107">
        <v>8</v>
      </c>
      <c r="Z600" s="107"/>
      <c r="AA600" s="107"/>
      <c r="AB600" s="107"/>
      <c r="AC600" s="107">
        <v>1</v>
      </c>
      <c r="AD600" s="107"/>
      <c r="AE600" s="107"/>
      <c r="AF600" s="107"/>
      <c r="AG600" s="107"/>
      <c r="AH600" s="107"/>
      <c r="AI600" s="107"/>
      <c r="AJ600" s="107"/>
      <c r="AK600" s="107">
        <v>1</v>
      </c>
      <c r="AL600" s="107"/>
      <c r="AM600" s="107"/>
      <c r="AN600" s="107"/>
      <c r="AO600" s="107"/>
      <c r="AP600" s="107"/>
      <c r="AQ600" s="107">
        <v>8</v>
      </c>
      <c r="AR600" s="107">
        <v>4</v>
      </c>
      <c r="AS600" s="107">
        <v>2</v>
      </c>
      <c r="AT600" s="107">
        <v>3</v>
      </c>
      <c r="AU600" s="105"/>
      <c r="AV600" s="105"/>
    </row>
    <row r="601" spans="1:48" s="104" customFormat="1" ht="45" customHeight="1">
      <c r="A601" s="63">
        <v>589</v>
      </c>
      <c r="B601" s="6" t="s">
        <v>985</v>
      </c>
      <c r="C601" s="64" t="s">
        <v>983</v>
      </c>
      <c r="D601" s="64"/>
      <c r="E601" s="107">
        <v>3</v>
      </c>
      <c r="F601" s="107">
        <v>3</v>
      </c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>
        <v>2</v>
      </c>
      <c r="U601" s="107"/>
      <c r="V601" s="107"/>
      <c r="W601" s="107">
        <v>1</v>
      </c>
      <c r="X601" s="107"/>
      <c r="Y601" s="107">
        <v>1</v>
      </c>
      <c r="Z601" s="107"/>
      <c r="AA601" s="107"/>
      <c r="AB601" s="107"/>
      <c r="AC601" s="107"/>
      <c r="AD601" s="107"/>
      <c r="AE601" s="107"/>
      <c r="AF601" s="107"/>
      <c r="AG601" s="107"/>
      <c r="AH601" s="107">
        <v>1</v>
      </c>
      <c r="AI601" s="107"/>
      <c r="AJ601" s="107"/>
      <c r="AK601" s="107"/>
      <c r="AL601" s="107"/>
      <c r="AM601" s="107"/>
      <c r="AN601" s="107"/>
      <c r="AO601" s="107"/>
      <c r="AP601" s="107"/>
      <c r="AQ601" s="107">
        <v>2</v>
      </c>
      <c r="AR601" s="107">
        <v>3</v>
      </c>
      <c r="AS601" s="107">
        <v>2</v>
      </c>
      <c r="AT601" s="107">
        <v>1</v>
      </c>
      <c r="AU601" s="105"/>
      <c r="AV601" s="105"/>
    </row>
    <row r="602" spans="1:48" s="104" customFormat="1" ht="45" customHeight="1">
      <c r="A602" s="63">
        <v>590</v>
      </c>
      <c r="B602" s="6" t="s">
        <v>986</v>
      </c>
      <c r="C602" s="64" t="s">
        <v>987</v>
      </c>
      <c r="D602" s="64"/>
      <c r="E602" s="107">
        <v>1</v>
      </c>
      <c r="F602" s="107">
        <v>1</v>
      </c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>
        <v>1</v>
      </c>
      <c r="AL602" s="107"/>
      <c r="AM602" s="107"/>
      <c r="AN602" s="107"/>
      <c r="AO602" s="107"/>
      <c r="AP602" s="107"/>
      <c r="AQ602" s="107"/>
      <c r="AR602" s="107">
        <v>1</v>
      </c>
      <c r="AS602" s="107"/>
      <c r="AT602" s="107"/>
      <c r="AU602" s="105"/>
      <c r="AV602" s="105"/>
    </row>
    <row r="603" spans="1:48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849</v>
      </c>
      <c r="F605" s="107">
        <v>634</v>
      </c>
      <c r="G605" s="107"/>
      <c r="H605" s="107"/>
      <c r="I605" s="107">
        <v>215</v>
      </c>
      <c r="J605" s="107"/>
      <c r="K605" s="107"/>
      <c r="L605" s="107"/>
      <c r="M605" s="107">
        <v>2</v>
      </c>
      <c r="N605" s="107"/>
      <c r="O605" s="107"/>
      <c r="P605" s="107"/>
      <c r="Q605" s="107">
        <v>10</v>
      </c>
      <c r="R605" s="107">
        <v>203</v>
      </c>
      <c r="S605" s="107"/>
      <c r="T605" s="107">
        <v>15</v>
      </c>
      <c r="U605" s="107">
        <v>3</v>
      </c>
      <c r="V605" s="107">
        <v>1</v>
      </c>
      <c r="W605" s="107">
        <v>3</v>
      </c>
      <c r="X605" s="107">
        <v>4</v>
      </c>
      <c r="Y605" s="107">
        <v>4</v>
      </c>
      <c r="Z605" s="107"/>
      <c r="AA605" s="107"/>
      <c r="AB605" s="107">
        <v>22</v>
      </c>
      <c r="AC605" s="107"/>
      <c r="AD605" s="107">
        <v>20</v>
      </c>
      <c r="AE605" s="107">
        <v>1</v>
      </c>
      <c r="AF605" s="107"/>
      <c r="AG605" s="107">
        <v>1</v>
      </c>
      <c r="AH605" s="107">
        <v>389</v>
      </c>
      <c r="AI605" s="107"/>
      <c r="AJ605" s="107">
        <v>1</v>
      </c>
      <c r="AK605" s="107">
        <v>184</v>
      </c>
      <c r="AL605" s="107">
        <v>1</v>
      </c>
      <c r="AM605" s="107"/>
      <c r="AN605" s="107"/>
      <c r="AO605" s="107"/>
      <c r="AP605" s="107"/>
      <c r="AQ605" s="107">
        <v>2</v>
      </c>
      <c r="AR605" s="107">
        <v>5</v>
      </c>
      <c r="AS605" s="107">
        <v>20</v>
      </c>
      <c r="AT605" s="107"/>
      <c r="AU605" s="105"/>
      <c r="AV605" s="105"/>
    </row>
    <row r="606" spans="1:48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130</v>
      </c>
      <c r="F606" s="107">
        <v>125</v>
      </c>
      <c r="G606" s="107"/>
      <c r="H606" s="107"/>
      <c r="I606" s="107">
        <v>5</v>
      </c>
      <c r="J606" s="107"/>
      <c r="K606" s="107"/>
      <c r="L606" s="107"/>
      <c r="M606" s="107"/>
      <c r="N606" s="107"/>
      <c r="O606" s="107"/>
      <c r="P606" s="107"/>
      <c r="Q606" s="107">
        <v>5</v>
      </c>
      <c r="R606" s="107"/>
      <c r="S606" s="107"/>
      <c r="T606" s="107">
        <v>31</v>
      </c>
      <c r="U606" s="107">
        <v>1</v>
      </c>
      <c r="V606" s="107">
        <v>16</v>
      </c>
      <c r="W606" s="107">
        <v>9</v>
      </c>
      <c r="X606" s="107">
        <v>5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>
        <v>3</v>
      </c>
      <c r="AI606" s="107"/>
      <c r="AJ606" s="107"/>
      <c r="AK606" s="107">
        <v>91</v>
      </c>
      <c r="AL606" s="107"/>
      <c r="AM606" s="107"/>
      <c r="AN606" s="107"/>
      <c r="AO606" s="107"/>
      <c r="AP606" s="107"/>
      <c r="AQ606" s="107"/>
      <c r="AR606" s="107">
        <v>17</v>
      </c>
      <c r="AS606" s="107">
        <v>16</v>
      </c>
      <c r="AT606" s="107">
        <v>2</v>
      </c>
      <c r="AU606" s="105"/>
      <c r="AV606" s="105"/>
    </row>
    <row r="607" spans="1:48" s="104" customFormat="1" ht="45" customHeight="1">
      <c r="A607" s="63">
        <v>595</v>
      </c>
      <c r="B607" s="6" t="s">
        <v>993</v>
      </c>
      <c r="C607" s="64" t="s">
        <v>991</v>
      </c>
      <c r="D607" s="64"/>
      <c r="E607" s="107">
        <v>7</v>
      </c>
      <c r="F607" s="107">
        <v>6</v>
      </c>
      <c r="G607" s="107"/>
      <c r="H607" s="107"/>
      <c r="I607" s="107">
        <v>1</v>
      </c>
      <c r="J607" s="107"/>
      <c r="K607" s="107"/>
      <c r="L607" s="107"/>
      <c r="M607" s="107"/>
      <c r="N607" s="107"/>
      <c r="O607" s="107"/>
      <c r="P607" s="107"/>
      <c r="Q607" s="107">
        <v>1</v>
      </c>
      <c r="R607" s="107"/>
      <c r="S607" s="107"/>
      <c r="T607" s="107">
        <v>1</v>
      </c>
      <c r="U607" s="107"/>
      <c r="V607" s="107"/>
      <c r="W607" s="107"/>
      <c r="X607" s="107">
        <v>1</v>
      </c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5</v>
      </c>
      <c r="AL607" s="107"/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</row>
    <row r="608" spans="1:48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5" customHeight="1">
      <c r="A612" s="63">
        <v>600</v>
      </c>
      <c r="B612" s="6" t="s">
        <v>1000</v>
      </c>
      <c r="C612" s="64" t="s">
        <v>998</v>
      </c>
      <c r="D612" s="64"/>
      <c r="E612" s="107">
        <v>4</v>
      </c>
      <c r="F612" s="107">
        <v>4</v>
      </c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>
        <v>1</v>
      </c>
      <c r="U612" s="107"/>
      <c r="V612" s="107"/>
      <c r="W612" s="107"/>
      <c r="X612" s="107"/>
      <c r="Y612" s="107">
        <v>1</v>
      </c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>
        <v>3</v>
      </c>
      <c r="AL612" s="107"/>
      <c r="AM612" s="107"/>
      <c r="AN612" s="107"/>
      <c r="AO612" s="107"/>
      <c r="AP612" s="107"/>
      <c r="AQ612" s="107">
        <v>1</v>
      </c>
      <c r="AR612" s="107">
        <v>3</v>
      </c>
      <c r="AS612" s="107"/>
      <c r="AT612" s="107"/>
      <c r="AU612" s="105"/>
      <c r="AV612" s="105"/>
    </row>
    <row r="613" spans="1:48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5" customHeight="1">
      <c r="A626" s="63">
        <v>614</v>
      </c>
      <c r="B626" s="6" t="s">
        <v>1019</v>
      </c>
      <c r="C626" s="64" t="s">
        <v>1020</v>
      </c>
      <c r="D626" s="64"/>
      <c r="E626" s="107">
        <v>3</v>
      </c>
      <c r="F626" s="107">
        <v>3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3</v>
      </c>
      <c r="AL626" s="107"/>
      <c r="AM626" s="107"/>
      <c r="AN626" s="107"/>
      <c r="AO626" s="107"/>
      <c r="AP626" s="107"/>
      <c r="AQ626" s="107"/>
      <c r="AR626" s="107">
        <v>3</v>
      </c>
      <c r="AS626" s="107"/>
      <c r="AT626" s="107"/>
      <c r="AU626" s="105"/>
      <c r="AV626" s="105"/>
    </row>
    <row r="627" spans="1:48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5" customHeight="1">
      <c r="A630" s="63">
        <v>618</v>
      </c>
      <c r="B630" s="6" t="s">
        <v>1025</v>
      </c>
      <c r="C630" s="64" t="s">
        <v>1026</v>
      </c>
      <c r="D630" s="64"/>
      <c r="E630" s="107">
        <v>1</v>
      </c>
      <c r="F630" s="107">
        <v>1</v>
      </c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>
        <v>1</v>
      </c>
      <c r="AI630" s="107"/>
      <c r="AJ630" s="107"/>
      <c r="AK630" s="107"/>
      <c r="AL630" s="107"/>
      <c r="AM630" s="107"/>
      <c r="AN630" s="107"/>
      <c r="AO630" s="107"/>
      <c r="AP630" s="107">
        <v>1</v>
      </c>
      <c r="AQ630" s="107"/>
      <c r="AR630" s="107"/>
      <c r="AS630" s="107"/>
      <c r="AT630" s="107"/>
      <c r="AU630" s="105"/>
      <c r="AV630" s="105"/>
    </row>
    <row r="631" spans="1:48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75" customHeight="1">
      <c r="A634" s="63">
        <v>622</v>
      </c>
      <c r="B634" s="6" t="s">
        <v>1031</v>
      </c>
      <c r="C634" s="64" t="s">
        <v>1032</v>
      </c>
      <c r="D634" s="64"/>
      <c r="E634" s="107">
        <v>1</v>
      </c>
      <c r="F634" s="107">
        <v>1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>
        <v>1</v>
      </c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75" customHeight="1">
      <c r="A637" s="63">
        <v>625</v>
      </c>
      <c r="B637" s="6" t="s">
        <v>1035</v>
      </c>
      <c r="C637" s="64" t="s">
        <v>1032</v>
      </c>
      <c r="D637" s="64"/>
      <c r="E637" s="107">
        <v>1</v>
      </c>
      <c r="F637" s="107">
        <v>1</v>
      </c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>
        <v>1</v>
      </c>
      <c r="AL637" s="107"/>
      <c r="AM637" s="107"/>
      <c r="AN637" s="107"/>
      <c r="AO637" s="107"/>
      <c r="AP637" s="107"/>
      <c r="AQ637" s="107"/>
      <c r="AR637" s="107">
        <v>1</v>
      </c>
      <c r="AS637" s="107">
        <v>1</v>
      </c>
      <c r="AT637" s="107"/>
      <c r="AU637" s="105"/>
      <c r="AV637" s="105"/>
    </row>
    <row r="638" spans="1:48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 aca="true" t="shared" si="14" ref="E657:AV657">SUM(E658:E680)</f>
        <v>9</v>
      </c>
      <c r="F657" s="105">
        <f t="shared" si="14"/>
        <v>8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1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5</v>
      </c>
      <c r="AI657" s="105">
        <f t="shared" si="14"/>
        <v>0</v>
      </c>
      <c r="AJ657" s="105">
        <f t="shared" si="14"/>
        <v>0</v>
      </c>
      <c r="AK657" s="105">
        <f t="shared" si="14"/>
        <v>3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1</v>
      </c>
      <c r="AQ657" s="105">
        <f t="shared" si="14"/>
        <v>0</v>
      </c>
      <c r="AR657" s="105">
        <f t="shared" si="14"/>
        <v>1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75" customHeight="1">
      <c r="A660" s="63">
        <v>648</v>
      </c>
      <c r="B660" s="6" t="s">
        <v>1066</v>
      </c>
      <c r="C660" s="64" t="s">
        <v>1067</v>
      </c>
      <c r="D660" s="64"/>
      <c r="E660" s="107">
        <v>1</v>
      </c>
      <c r="F660" s="107">
        <v>1</v>
      </c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>
        <v>1</v>
      </c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5" customHeight="1">
      <c r="A665" s="63">
        <v>653</v>
      </c>
      <c r="B665" s="6" t="s">
        <v>1074</v>
      </c>
      <c r="C665" s="64" t="s">
        <v>1073</v>
      </c>
      <c r="D665" s="64"/>
      <c r="E665" s="107">
        <v>2</v>
      </c>
      <c r="F665" s="107">
        <v>2</v>
      </c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>
        <v>2</v>
      </c>
      <c r="AL665" s="107"/>
      <c r="AM665" s="107"/>
      <c r="AN665" s="107"/>
      <c r="AO665" s="107"/>
      <c r="AP665" s="107">
        <v>1</v>
      </c>
      <c r="AQ665" s="107"/>
      <c r="AR665" s="107">
        <v>1</v>
      </c>
      <c r="AS665" s="107"/>
      <c r="AT665" s="107"/>
      <c r="AU665" s="105"/>
      <c r="AV665" s="105"/>
    </row>
    <row r="666" spans="1:48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75" customHeight="1">
      <c r="A673" s="63">
        <v>661</v>
      </c>
      <c r="B673" s="6" t="s">
        <v>1080</v>
      </c>
      <c r="C673" s="64" t="s">
        <v>1081</v>
      </c>
      <c r="D673" s="64"/>
      <c r="E673" s="107">
        <v>5</v>
      </c>
      <c r="F673" s="107">
        <v>5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>
        <v>4</v>
      </c>
      <c r="AI673" s="107"/>
      <c r="AJ673" s="107"/>
      <c r="AK673" s="107">
        <v>1</v>
      </c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75" customHeight="1">
      <c r="A678" s="63">
        <v>666</v>
      </c>
      <c r="B678" s="6" t="s">
        <v>1086</v>
      </c>
      <c r="C678" s="64" t="s">
        <v>1087</v>
      </c>
      <c r="D678" s="64"/>
      <c r="E678" s="107">
        <v>1</v>
      </c>
      <c r="F678" s="107"/>
      <c r="G678" s="107"/>
      <c r="H678" s="107"/>
      <c r="I678" s="107">
        <v>1</v>
      </c>
      <c r="J678" s="107"/>
      <c r="K678" s="107"/>
      <c r="L678" s="107"/>
      <c r="M678" s="107">
        <v>1</v>
      </c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 aca="true" t="shared" si="15" ref="E681:AV681">SUM(E682:E746)</f>
        <v>241</v>
      </c>
      <c r="F681" s="145">
        <f t="shared" si="15"/>
        <v>206</v>
      </c>
      <c r="G681" s="145">
        <f t="shared" si="15"/>
        <v>1</v>
      </c>
      <c r="H681" s="145">
        <f t="shared" si="15"/>
        <v>0</v>
      </c>
      <c r="I681" s="145">
        <f t="shared" si="15"/>
        <v>34</v>
      </c>
      <c r="J681" s="145">
        <f t="shared" si="15"/>
        <v>0</v>
      </c>
      <c r="K681" s="145">
        <f t="shared" si="15"/>
        <v>4</v>
      </c>
      <c r="L681" s="145">
        <f t="shared" si="15"/>
        <v>1</v>
      </c>
      <c r="M681" s="145">
        <f t="shared" si="15"/>
        <v>0</v>
      </c>
      <c r="N681" s="145">
        <f t="shared" si="15"/>
        <v>1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28</v>
      </c>
      <c r="S681" s="145">
        <f t="shared" si="15"/>
        <v>0</v>
      </c>
      <c r="T681" s="145">
        <f t="shared" si="15"/>
        <v>6</v>
      </c>
      <c r="U681" s="145">
        <f t="shared" si="15"/>
        <v>0</v>
      </c>
      <c r="V681" s="145">
        <f t="shared" si="15"/>
        <v>4</v>
      </c>
      <c r="W681" s="145">
        <f t="shared" si="15"/>
        <v>2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4</v>
      </c>
      <c r="AC681" s="145">
        <f t="shared" si="15"/>
        <v>0</v>
      </c>
      <c r="AD681" s="145">
        <f t="shared" si="15"/>
        <v>1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156</v>
      </c>
      <c r="AI681" s="145">
        <f t="shared" si="15"/>
        <v>0</v>
      </c>
      <c r="AJ681" s="145">
        <f t="shared" si="15"/>
        <v>0</v>
      </c>
      <c r="AK681" s="145">
        <f t="shared" si="15"/>
        <v>38</v>
      </c>
      <c r="AL681" s="145">
        <f t="shared" si="15"/>
        <v>1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146</v>
      </c>
      <c r="AS681" s="145">
        <f t="shared" si="15"/>
        <v>4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5" customHeight="1">
      <c r="A685" s="63">
        <v>673</v>
      </c>
      <c r="B685" s="6">
        <v>340</v>
      </c>
      <c r="C685" s="64" t="s">
        <v>1097</v>
      </c>
      <c r="D685" s="64"/>
      <c r="E685" s="107">
        <v>2</v>
      </c>
      <c r="F685" s="107"/>
      <c r="G685" s="107"/>
      <c r="H685" s="107"/>
      <c r="I685" s="107">
        <v>2</v>
      </c>
      <c r="J685" s="107"/>
      <c r="K685" s="107"/>
      <c r="L685" s="107"/>
      <c r="M685" s="107"/>
      <c r="N685" s="107"/>
      <c r="O685" s="107"/>
      <c r="P685" s="107"/>
      <c r="Q685" s="107"/>
      <c r="R685" s="107">
        <v>2</v>
      </c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" customHeight="1">
      <c r="A688" s="63">
        <v>676</v>
      </c>
      <c r="B688" s="6" t="s">
        <v>1101</v>
      </c>
      <c r="C688" s="64" t="s">
        <v>1100</v>
      </c>
      <c r="D688" s="64"/>
      <c r="E688" s="107">
        <v>8</v>
      </c>
      <c r="F688" s="107">
        <v>5</v>
      </c>
      <c r="G688" s="107"/>
      <c r="H688" s="107"/>
      <c r="I688" s="107">
        <v>3</v>
      </c>
      <c r="J688" s="107"/>
      <c r="K688" s="107"/>
      <c r="L688" s="107">
        <v>1</v>
      </c>
      <c r="M688" s="107"/>
      <c r="N688" s="107"/>
      <c r="O688" s="107"/>
      <c r="P688" s="107"/>
      <c r="Q688" s="107"/>
      <c r="R688" s="107">
        <v>2</v>
      </c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>
        <v>1</v>
      </c>
      <c r="AE688" s="107"/>
      <c r="AF688" s="107"/>
      <c r="AG688" s="107"/>
      <c r="AH688" s="107">
        <v>1</v>
      </c>
      <c r="AI688" s="107"/>
      <c r="AJ688" s="107"/>
      <c r="AK688" s="107">
        <v>3</v>
      </c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5" customHeight="1">
      <c r="A694" s="63">
        <v>682</v>
      </c>
      <c r="B694" s="6" t="s">
        <v>1109</v>
      </c>
      <c r="C694" s="64" t="s">
        <v>1110</v>
      </c>
      <c r="D694" s="64"/>
      <c r="E694" s="107">
        <v>2</v>
      </c>
      <c r="F694" s="107">
        <v>2</v>
      </c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>
        <v>2</v>
      </c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5" customHeight="1">
      <c r="A695" s="63">
        <v>683</v>
      </c>
      <c r="B695" s="6" t="s">
        <v>1111</v>
      </c>
      <c r="C695" s="64" t="s">
        <v>1110</v>
      </c>
      <c r="D695" s="64"/>
      <c r="E695" s="107">
        <v>16</v>
      </c>
      <c r="F695" s="107">
        <v>12</v>
      </c>
      <c r="G695" s="107"/>
      <c r="H695" s="107"/>
      <c r="I695" s="107">
        <v>4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>
        <v>3</v>
      </c>
      <c r="S695" s="107"/>
      <c r="T695" s="107">
        <v>3</v>
      </c>
      <c r="U695" s="107"/>
      <c r="V695" s="107">
        <v>2</v>
      </c>
      <c r="W695" s="107">
        <v>1</v>
      </c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9</v>
      </c>
      <c r="AL695" s="107"/>
      <c r="AM695" s="107"/>
      <c r="AN695" s="107"/>
      <c r="AO695" s="107"/>
      <c r="AP695" s="107"/>
      <c r="AQ695" s="107"/>
      <c r="AR695" s="107"/>
      <c r="AS695" s="107">
        <v>1</v>
      </c>
      <c r="AT695" s="107"/>
      <c r="AU695" s="105"/>
      <c r="AV695" s="105"/>
    </row>
    <row r="696" spans="1:48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5" customHeight="1">
      <c r="A727" s="63">
        <v>715</v>
      </c>
      <c r="B727" s="6" t="s">
        <v>1156</v>
      </c>
      <c r="C727" s="64" t="s">
        <v>1154</v>
      </c>
      <c r="D727" s="64"/>
      <c r="E727" s="107">
        <v>2</v>
      </c>
      <c r="F727" s="107">
        <v>2</v>
      </c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>
        <v>2</v>
      </c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>
        <v>1</v>
      </c>
      <c r="AS727" s="107"/>
      <c r="AT727" s="107"/>
      <c r="AU727" s="105"/>
      <c r="AV727" s="105"/>
    </row>
    <row r="728" spans="1:48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5" customHeight="1">
      <c r="A730" s="63">
        <v>718</v>
      </c>
      <c r="B730" s="6" t="s">
        <v>1160</v>
      </c>
      <c r="C730" s="64" t="s">
        <v>1159</v>
      </c>
      <c r="D730" s="64"/>
      <c r="E730" s="107">
        <v>3</v>
      </c>
      <c r="F730" s="107">
        <v>3</v>
      </c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>
        <v>3</v>
      </c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75" customHeight="1">
      <c r="A736" s="63">
        <v>724</v>
      </c>
      <c r="B736" s="6" t="s">
        <v>1167</v>
      </c>
      <c r="C736" s="64" t="s">
        <v>1168</v>
      </c>
      <c r="D736" s="64"/>
      <c r="E736" s="107">
        <v>139</v>
      </c>
      <c r="F736" s="107">
        <v>128</v>
      </c>
      <c r="G736" s="107"/>
      <c r="H736" s="107"/>
      <c r="I736" s="107">
        <v>11</v>
      </c>
      <c r="J736" s="107"/>
      <c r="K736" s="107"/>
      <c r="L736" s="107"/>
      <c r="M736" s="107"/>
      <c r="N736" s="107"/>
      <c r="O736" s="107"/>
      <c r="P736" s="107"/>
      <c r="Q736" s="107"/>
      <c r="R736" s="107">
        <v>11</v>
      </c>
      <c r="S736" s="107"/>
      <c r="T736" s="107">
        <v>1</v>
      </c>
      <c r="U736" s="107"/>
      <c r="V736" s="107"/>
      <c r="W736" s="107">
        <v>1</v>
      </c>
      <c r="X736" s="107"/>
      <c r="Y736" s="107"/>
      <c r="Z736" s="107"/>
      <c r="AA736" s="107"/>
      <c r="AB736" s="107">
        <v>1</v>
      </c>
      <c r="AC736" s="107"/>
      <c r="AD736" s="107"/>
      <c r="AE736" s="107"/>
      <c r="AF736" s="107"/>
      <c r="AG736" s="107"/>
      <c r="AH736" s="107">
        <v>116</v>
      </c>
      <c r="AI736" s="107"/>
      <c r="AJ736" s="107"/>
      <c r="AK736" s="107">
        <v>9</v>
      </c>
      <c r="AL736" s="107">
        <v>1</v>
      </c>
      <c r="AM736" s="107"/>
      <c r="AN736" s="107"/>
      <c r="AO736" s="107"/>
      <c r="AP736" s="107"/>
      <c r="AQ736" s="107"/>
      <c r="AR736" s="107">
        <v>115</v>
      </c>
      <c r="AS736" s="107">
        <v>2</v>
      </c>
      <c r="AT736" s="107"/>
      <c r="AU736" s="105"/>
      <c r="AV736" s="105"/>
    </row>
    <row r="737" spans="1:48" s="104" customFormat="1" ht="33.75" customHeight="1">
      <c r="A737" s="63">
        <v>725</v>
      </c>
      <c r="B737" s="6" t="s">
        <v>1169</v>
      </c>
      <c r="C737" s="64" t="s">
        <v>1168</v>
      </c>
      <c r="D737" s="64"/>
      <c r="E737" s="107">
        <v>1</v>
      </c>
      <c r="F737" s="107"/>
      <c r="G737" s="107"/>
      <c r="H737" s="107"/>
      <c r="I737" s="107">
        <v>1</v>
      </c>
      <c r="J737" s="107"/>
      <c r="K737" s="107">
        <v>1</v>
      </c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75" customHeight="1">
      <c r="A738" s="63">
        <v>726</v>
      </c>
      <c r="B738" s="6" t="s">
        <v>1170</v>
      </c>
      <c r="C738" s="64" t="s">
        <v>1168</v>
      </c>
      <c r="D738" s="64"/>
      <c r="E738" s="107">
        <v>12</v>
      </c>
      <c r="F738" s="107">
        <v>8</v>
      </c>
      <c r="G738" s="107">
        <v>1</v>
      </c>
      <c r="H738" s="107"/>
      <c r="I738" s="107">
        <v>3</v>
      </c>
      <c r="J738" s="107"/>
      <c r="K738" s="107"/>
      <c r="L738" s="107"/>
      <c r="M738" s="107"/>
      <c r="N738" s="107"/>
      <c r="O738" s="107"/>
      <c r="P738" s="107"/>
      <c r="Q738" s="107"/>
      <c r="R738" s="107">
        <v>3</v>
      </c>
      <c r="S738" s="107"/>
      <c r="T738" s="107">
        <v>1</v>
      </c>
      <c r="U738" s="107"/>
      <c r="V738" s="107">
        <v>1</v>
      </c>
      <c r="W738" s="107"/>
      <c r="X738" s="107"/>
      <c r="Y738" s="107"/>
      <c r="Z738" s="107"/>
      <c r="AA738" s="107"/>
      <c r="AB738" s="107">
        <v>1</v>
      </c>
      <c r="AC738" s="107"/>
      <c r="AD738" s="107"/>
      <c r="AE738" s="107"/>
      <c r="AF738" s="107"/>
      <c r="AG738" s="107"/>
      <c r="AH738" s="107">
        <v>1</v>
      </c>
      <c r="AI738" s="107"/>
      <c r="AJ738" s="107"/>
      <c r="AK738" s="107">
        <v>5</v>
      </c>
      <c r="AL738" s="107"/>
      <c r="AM738" s="107"/>
      <c r="AN738" s="107"/>
      <c r="AO738" s="107"/>
      <c r="AP738" s="107"/>
      <c r="AQ738" s="107"/>
      <c r="AR738" s="107">
        <v>6</v>
      </c>
      <c r="AS738" s="107">
        <v>1</v>
      </c>
      <c r="AT738" s="107"/>
      <c r="AU738" s="105"/>
      <c r="AV738" s="105"/>
    </row>
    <row r="739" spans="1:48" s="104" customFormat="1" ht="33.75" customHeight="1">
      <c r="A739" s="63">
        <v>727</v>
      </c>
      <c r="B739" s="6" t="s">
        <v>1171</v>
      </c>
      <c r="C739" s="64" t="s">
        <v>1168</v>
      </c>
      <c r="D739" s="64"/>
      <c r="E739" s="107">
        <v>55</v>
      </c>
      <c r="F739" s="107">
        <v>45</v>
      </c>
      <c r="G739" s="107"/>
      <c r="H739" s="107"/>
      <c r="I739" s="107">
        <v>10</v>
      </c>
      <c r="J739" s="107"/>
      <c r="K739" s="107">
        <v>3</v>
      </c>
      <c r="L739" s="107"/>
      <c r="M739" s="107"/>
      <c r="N739" s="107"/>
      <c r="O739" s="107"/>
      <c r="P739" s="107"/>
      <c r="Q739" s="107"/>
      <c r="R739" s="107">
        <v>7</v>
      </c>
      <c r="S739" s="107"/>
      <c r="T739" s="107">
        <v>1</v>
      </c>
      <c r="U739" s="107"/>
      <c r="V739" s="107">
        <v>1</v>
      </c>
      <c r="W739" s="107"/>
      <c r="X739" s="107"/>
      <c r="Y739" s="107"/>
      <c r="Z739" s="107"/>
      <c r="AA739" s="107"/>
      <c r="AB739" s="107">
        <v>2</v>
      </c>
      <c r="AC739" s="107"/>
      <c r="AD739" s="107"/>
      <c r="AE739" s="107"/>
      <c r="AF739" s="107"/>
      <c r="AG739" s="107"/>
      <c r="AH739" s="107">
        <v>36</v>
      </c>
      <c r="AI739" s="107"/>
      <c r="AJ739" s="107"/>
      <c r="AK739" s="107">
        <v>6</v>
      </c>
      <c r="AL739" s="107"/>
      <c r="AM739" s="107"/>
      <c r="AN739" s="107"/>
      <c r="AO739" s="107"/>
      <c r="AP739" s="107"/>
      <c r="AQ739" s="107"/>
      <c r="AR739" s="107">
        <v>24</v>
      </c>
      <c r="AS739" s="107"/>
      <c r="AT739" s="107"/>
      <c r="AU739" s="105"/>
      <c r="AV739" s="105"/>
    </row>
    <row r="740" spans="1:48" s="104" customFormat="1" ht="25.5" customHeight="1">
      <c r="A740" s="63">
        <v>728</v>
      </c>
      <c r="B740" s="6" t="s">
        <v>1172</v>
      </c>
      <c r="C740" s="64" t="s">
        <v>1173</v>
      </c>
      <c r="D740" s="64"/>
      <c r="E740" s="107">
        <v>1</v>
      </c>
      <c r="F740" s="107">
        <v>1</v>
      </c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>
        <v>1</v>
      </c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 aca="true" t="shared" si="16" ref="E747:AV747">SUM(E748:E759)</f>
        <v>2</v>
      </c>
      <c r="F747" s="105">
        <f t="shared" si="16"/>
        <v>1</v>
      </c>
      <c r="G747" s="105">
        <f t="shared" si="16"/>
        <v>0</v>
      </c>
      <c r="H747" s="105">
        <f t="shared" si="16"/>
        <v>0</v>
      </c>
      <c r="I747" s="105">
        <f t="shared" si="16"/>
        <v>1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1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1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1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" customHeight="1">
      <c r="A748" s="63">
        <v>736</v>
      </c>
      <c r="B748" s="6" t="s">
        <v>1179</v>
      </c>
      <c r="C748" s="64" t="s">
        <v>1180</v>
      </c>
      <c r="D748" s="64"/>
      <c r="E748" s="107">
        <v>1</v>
      </c>
      <c r="F748" s="107"/>
      <c r="G748" s="107"/>
      <c r="H748" s="107"/>
      <c r="I748" s="107">
        <v>1</v>
      </c>
      <c r="J748" s="107"/>
      <c r="K748" s="107"/>
      <c r="L748" s="107"/>
      <c r="M748" s="107"/>
      <c r="N748" s="107"/>
      <c r="O748" s="107"/>
      <c r="P748" s="107"/>
      <c r="Q748" s="107"/>
      <c r="R748" s="107">
        <v>1</v>
      </c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" customHeight="1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>
        <v>1</v>
      </c>
      <c r="AL749" s="107"/>
      <c r="AM749" s="107"/>
      <c r="AN749" s="107"/>
      <c r="AO749" s="107"/>
      <c r="AP749" s="107"/>
      <c r="AQ749" s="107"/>
      <c r="AR749" s="107">
        <v>1</v>
      </c>
      <c r="AS749" s="107"/>
      <c r="AT749" s="107"/>
      <c r="AU749" s="105"/>
      <c r="AV749" s="105"/>
    </row>
    <row r="750" spans="1:48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 aca="true" t="shared" si="17" ref="E760:AV760">SUM(E761:E817)</f>
        <v>51</v>
      </c>
      <c r="F760" s="105">
        <f t="shared" si="17"/>
        <v>20</v>
      </c>
      <c r="G760" s="105">
        <f t="shared" si="17"/>
        <v>1</v>
      </c>
      <c r="H760" s="105">
        <f t="shared" si="17"/>
        <v>0</v>
      </c>
      <c r="I760" s="105">
        <f t="shared" si="17"/>
        <v>30</v>
      </c>
      <c r="J760" s="105">
        <f t="shared" si="17"/>
        <v>0</v>
      </c>
      <c r="K760" s="105">
        <f t="shared" si="17"/>
        <v>6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1</v>
      </c>
      <c r="R760" s="105">
        <f t="shared" si="17"/>
        <v>23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18</v>
      </c>
      <c r="AI760" s="105">
        <f t="shared" si="17"/>
        <v>0</v>
      </c>
      <c r="AJ760" s="105">
        <f t="shared" si="17"/>
        <v>0</v>
      </c>
      <c r="AK760" s="105">
        <f t="shared" si="17"/>
        <v>2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10</v>
      </c>
      <c r="AQ760" s="105">
        <f t="shared" si="17"/>
        <v>0</v>
      </c>
      <c r="AR760" s="105">
        <f t="shared" si="17"/>
        <v>2</v>
      </c>
      <c r="AS760" s="105">
        <f t="shared" si="17"/>
        <v>0</v>
      </c>
      <c r="AT760" s="105">
        <f t="shared" si="17"/>
        <v>2</v>
      </c>
      <c r="AU760" s="105">
        <f t="shared" si="17"/>
        <v>0</v>
      </c>
      <c r="AV760" s="105">
        <f t="shared" si="17"/>
        <v>1</v>
      </c>
    </row>
    <row r="761" spans="1:48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75" customHeight="1">
      <c r="A762" s="63">
        <v>750</v>
      </c>
      <c r="B762" s="6" t="s">
        <v>1200</v>
      </c>
      <c r="C762" s="64" t="s">
        <v>1199</v>
      </c>
      <c r="D762" s="64"/>
      <c r="E762" s="107">
        <v>4</v>
      </c>
      <c r="F762" s="107"/>
      <c r="G762" s="107"/>
      <c r="H762" s="107"/>
      <c r="I762" s="107">
        <v>4</v>
      </c>
      <c r="J762" s="107"/>
      <c r="K762" s="107"/>
      <c r="L762" s="107"/>
      <c r="M762" s="107"/>
      <c r="N762" s="107"/>
      <c r="O762" s="107"/>
      <c r="P762" s="107"/>
      <c r="Q762" s="107"/>
      <c r="R762" s="107">
        <v>4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customHeight="1">
      <c r="A765" s="63">
        <v>753</v>
      </c>
      <c r="B765" s="6" t="s">
        <v>1204</v>
      </c>
      <c r="C765" s="64" t="s">
        <v>1203</v>
      </c>
      <c r="D765" s="64"/>
      <c r="E765" s="107">
        <v>2</v>
      </c>
      <c r="F765" s="107">
        <v>1</v>
      </c>
      <c r="G765" s="107"/>
      <c r="H765" s="107"/>
      <c r="I765" s="107">
        <v>1</v>
      </c>
      <c r="J765" s="107"/>
      <c r="K765" s="107"/>
      <c r="L765" s="107"/>
      <c r="M765" s="107"/>
      <c r="N765" s="107"/>
      <c r="O765" s="107"/>
      <c r="P765" s="107"/>
      <c r="Q765" s="107"/>
      <c r="R765" s="107">
        <v>1</v>
      </c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>
        <v>1</v>
      </c>
      <c r="AI765" s="107"/>
      <c r="AJ765" s="107"/>
      <c r="AK765" s="107"/>
      <c r="AL765" s="107"/>
      <c r="AM765" s="107"/>
      <c r="AN765" s="107"/>
      <c r="AO765" s="107"/>
      <c r="AP765" s="107">
        <v>1</v>
      </c>
      <c r="AQ765" s="107"/>
      <c r="AR765" s="107">
        <v>1</v>
      </c>
      <c r="AS765" s="107"/>
      <c r="AT765" s="107"/>
      <c r="AU765" s="105"/>
      <c r="AV765" s="105"/>
    </row>
    <row r="766" spans="1:48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75" customHeight="1">
      <c r="A776" s="63">
        <v>764</v>
      </c>
      <c r="B776" s="6" t="s">
        <v>1216</v>
      </c>
      <c r="C776" s="64" t="s">
        <v>1217</v>
      </c>
      <c r="D776" s="64"/>
      <c r="E776" s="107">
        <v>10</v>
      </c>
      <c r="F776" s="107">
        <v>5</v>
      </c>
      <c r="G776" s="107"/>
      <c r="H776" s="107"/>
      <c r="I776" s="107">
        <v>5</v>
      </c>
      <c r="J776" s="107"/>
      <c r="K776" s="107"/>
      <c r="L776" s="107"/>
      <c r="M776" s="107"/>
      <c r="N776" s="107"/>
      <c r="O776" s="107"/>
      <c r="P776" s="107"/>
      <c r="Q776" s="107"/>
      <c r="R776" s="107">
        <v>5</v>
      </c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>
        <v>5</v>
      </c>
      <c r="AI776" s="107"/>
      <c r="AJ776" s="107"/>
      <c r="AK776" s="107"/>
      <c r="AL776" s="107"/>
      <c r="AM776" s="107"/>
      <c r="AN776" s="107"/>
      <c r="AO776" s="107"/>
      <c r="AP776" s="107">
        <v>1</v>
      </c>
      <c r="AQ776" s="107"/>
      <c r="AR776" s="107"/>
      <c r="AS776" s="107"/>
      <c r="AT776" s="107">
        <v>2</v>
      </c>
      <c r="AU776" s="105"/>
      <c r="AV776" s="105"/>
    </row>
    <row r="777" spans="1:48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75" customHeight="1">
      <c r="A778" s="63">
        <v>766</v>
      </c>
      <c r="B778" s="6" t="s">
        <v>1219</v>
      </c>
      <c r="C778" s="64" t="s">
        <v>1220</v>
      </c>
      <c r="D778" s="64"/>
      <c r="E778" s="107">
        <v>7</v>
      </c>
      <c r="F778" s="107"/>
      <c r="G778" s="107"/>
      <c r="H778" s="107"/>
      <c r="I778" s="107">
        <v>7</v>
      </c>
      <c r="J778" s="107"/>
      <c r="K778" s="107">
        <v>5</v>
      </c>
      <c r="L778" s="107"/>
      <c r="M778" s="107"/>
      <c r="N778" s="107"/>
      <c r="O778" s="107"/>
      <c r="P778" s="107"/>
      <c r="Q778" s="107">
        <v>1</v>
      </c>
      <c r="R778" s="107">
        <v>1</v>
      </c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75" customHeight="1">
      <c r="A780" s="63">
        <v>768</v>
      </c>
      <c r="B780" s="6" t="s">
        <v>1223</v>
      </c>
      <c r="C780" s="64" t="s">
        <v>1222</v>
      </c>
      <c r="D780" s="64"/>
      <c r="E780" s="107">
        <v>12</v>
      </c>
      <c r="F780" s="107">
        <v>2</v>
      </c>
      <c r="G780" s="107"/>
      <c r="H780" s="107"/>
      <c r="I780" s="107">
        <v>10</v>
      </c>
      <c r="J780" s="107"/>
      <c r="K780" s="107">
        <v>1</v>
      </c>
      <c r="L780" s="107"/>
      <c r="M780" s="107"/>
      <c r="N780" s="107"/>
      <c r="O780" s="107"/>
      <c r="P780" s="107"/>
      <c r="Q780" s="107"/>
      <c r="R780" s="107">
        <v>9</v>
      </c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>
        <v>2</v>
      </c>
      <c r="AL780" s="107"/>
      <c r="AM780" s="107"/>
      <c r="AN780" s="107"/>
      <c r="AO780" s="107"/>
      <c r="AP780" s="107">
        <v>2</v>
      </c>
      <c r="AQ780" s="107"/>
      <c r="AR780" s="107"/>
      <c r="AS780" s="107"/>
      <c r="AT780" s="107"/>
      <c r="AU780" s="105"/>
      <c r="AV780" s="105"/>
    </row>
    <row r="781" spans="1:48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4</v>
      </c>
      <c r="F781" s="107">
        <v>4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>
        <v>4</v>
      </c>
      <c r="AI781" s="107"/>
      <c r="AJ781" s="107"/>
      <c r="AK781" s="107"/>
      <c r="AL781" s="107"/>
      <c r="AM781" s="107"/>
      <c r="AN781" s="107"/>
      <c r="AO781" s="107"/>
      <c r="AP781" s="107">
        <v>4</v>
      </c>
      <c r="AQ781" s="107"/>
      <c r="AR781" s="107"/>
      <c r="AS781" s="107"/>
      <c r="AT781" s="107"/>
      <c r="AU781" s="105"/>
      <c r="AV781" s="105"/>
    </row>
    <row r="782" spans="1:48" s="104" customFormat="1" ht="25.5" customHeight="1">
      <c r="A782" s="63">
        <v>770</v>
      </c>
      <c r="B782" s="6" t="s">
        <v>1226</v>
      </c>
      <c r="C782" s="64" t="s">
        <v>1225</v>
      </c>
      <c r="D782" s="64"/>
      <c r="E782" s="107">
        <v>2</v>
      </c>
      <c r="F782" s="107"/>
      <c r="G782" s="107"/>
      <c r="H782" s="107"/>
      <c r="I782" s="107">
        <v>2</v>
      </c>
      <c r="J782" s="107"/>
      <c r="K782" s="107"/>
      <c r="L782" s="107"/>
      <c r="M782" s="107"/>
      <c r="N782" s="107"/>
      <c r="O782" s="107"/>
      <c r="P782" s="107"/>
      <c r="Q782" s="107"/>
      <c r="R782" s="107">
        <v>2</v>
      </c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customHeight="1">
      <c r="A784" s="63">
        <v>772</v>
      </c>
      <c r="B784" s="6" t="s">
        <v>1228</v>
      </c>
      <c r="C784" s="64" t="s">
        <v>1225</v>
      </c>
      <c r="D784" s="64"/>
      <c r="E784" s="107">
        <v>1</v>
      </c>
      <c r="F784" s="107"/>
      <c r="G784" s="107">
        <v>1</v>
      </c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customHeight="1">
      <c r="A795" s="63">
        <v>783</v>
      </c>
      <c r="B795" s="6" t="s">
        <v>1241</v>
      </c>
      <c r="C795" s="64" t="s">
        <v>1239</v>
      </c>
      <c r="D795" s="64"/>
      <c r="E795" s="105">
        <v>1</v>
      </c>
      <c r="F795" s="107"/>
      <c r="G795" s="107"/>
      <c r="H795" s="107"/>
      <c r="I795" s="107">
        <v>1</v>
      </c>
      <c r="J795" s="107"/>
      <c r="K795" s="107"/>
      <c r="L795" s="107"/>
      <c r="M795" s="107"/>
      <c r="N795" s="107"/>
      <c r="O795" s="107"/>
      <c r="P795" s="107"/>
      <c r="Q795" s="107"/>
      <c r="R795" s="107">
        <v>1</v>
      </c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75" customHeight="1">
      <c r="A802" s="63">
        <v>790</v>
      </c>
      <c r="B802" s="6" t="s">
        <v>1247</v>
      </c>
      <c r="C802" s="64" t="s">
        <v>1248</v>
      </c>
      <c r="D802" s="64"/>
      <c r="E802" s="107">
        <v>3</v>
      </c>
      <c r="F802" s="107">
        <v>3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3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1</v>
      </c>
    </row>
    <row r="803" spans="1:48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customHeight="1">
      <c r="A811" s="63">
        <v>799</v>
      </c>
      <c r="B811" s="6" t="s">
        <v>1258</v>
      </c>
      <c r="C811" s="64" t="s">
        <v>1254</v>
      </c>
      <c r="D811" s="64"/>
      <c r="E811" s="105">
        <v>5</v>
      </c>
      <c r="F811" s="107">
        <v>5</v>
      </c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>
        <v>5</v>
      </c>
      <c r="AI811" s="107"/>
      <c r="AJ811" s="107"/>
      <c r="AK811" s="107"/>
      <c r="AL811" s="107"/>
      <c r="AM811" s="107"/>
      <c r="AN811" s="107"/>
      <c r="AO811" s="107"/>
      <c r="AP811" s="107">
        <v>2</v>
      </c>
      <c r="AQ811" s="107"/>
      <c r="AR811" s="107">
        <v>1</v>
      </c>
      <c r="AS811" s="107"/>
      <c r="AT811" s="107"/>
      <c r="AU811" s="105"/>
      <c r="AV811" s="105"/>
    </row>
    <row r="812" spans="1:48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aca="true" t="shared" si="18" ref="E818:AV818">SUM(E819:E883)</f>
        <v>13</v>
      </c>
      <c r="F818" s="145">
        <f t="shared" si="18"/>
        <v>9</v>
      </c>
      <c r="G818" s="145">
        <f t="shared" si="18"/>
        <v>0</v>
      </c>
      <c r="H818" s="145">
        <f t="shared" si="18"/>
        <v>0</v>
      </c>
      <c r="I818" s="145">
        <f t="shared" si="18"/>
        <v>4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4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1</v>
      </c>
      <c r="AC818" s="145">
        <f t="shared" si="18"/>
        <v>0</v>
      </c>
      <c r="AD818" s="145">
        <f t="shared" si="18"/>
        <v>4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2</v>
      </c>
      <c r="AI818" s="145">
        <f t="shared" si="18"/>
        <v>0</v>
      </c>
      <c r="AJ818" s="145">
        <f t="shared" si="18"/>
        <v>0</v>
      </c>
      <c r="AK818" s="145">
        <f t="shared" si="18"/>
        <v>2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2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75" customHeight="1">
      <c r="A844" s="63">
        <v>832</v>
      </c>
      <c r="B844" s="6" t="s">
        <v>1305</v>
      </c>
      <c r="C844" s="64" t="s">
        <v>1306</v>
      </c>
      <c r="D844" s="64"/>
      <c r="E844" s="107">
        <v>1</v>
      </c>
      <c r="F844" s="107"/>
      <c r="G844" s="107"/>
      <c r="H844" s="107"/>
      <c r="I844" s="107">
        <v>1</v>
      </c>
      <c r="J844" s="107"/>
      <c r="K844" s="107"/>
      <c r="L844" s="107"/>
      <c r="M844" s="107"/>
      <c r="N844" s="107"/>
      <c r="O844" s="107"/>
      <c r="P844" s="107"/>
      <c r="Q844" s="107"/>
      <c r="R844" s="107">
        <v>1</v>
      </c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5" customHeight="1">
      <c r="A848" s="63">
        <v>836</v>
      </c>
      <c r="B848" s="6" t="s">
        <v>1310</v>
      </c>
      <c r="C848" s="64" t="s">
        <v>1311</v>
      </c>
      <c r="D848" s="64"/>
      <c r="E848" s="107">
        <v>1</v>
      </c>
      <c r="F848" s="107">
        <v>1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>
        <v>1</v>
      </c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75" customHeight="1">
      <c r="A850" s="63">
        <v>838</v>
      </c>
      <c r="B850" s="6" t="s">
        <v>1313</v>
      </c>
      <c r="C850" s="64" t="s">
        <v>1314</v>
      </c>
      <c r="D850" s="64"/>
      <c r="E850" s="107">
        <v>1</v>
      </c>
      <c r="F850" s="107">
        <v>1</v>
      </c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>
        <v>1</v>
      </c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>
        <v>1</v>
      </c>
      <c r="AS850" s="107"/>
      <c r="AT850" s="107"/>
      <c r="AU850" s="105"/>
      <c r="AV850" s="105"/>
    </row>
    <row r="851" spans="1:48" s="104" customFormat="1" ht="12.75" customHeight="1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>
        <v>1</v>
      </c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>
        <v>1</v>
      </c>
      <c r="AL851" s="107"/>
      <c r="AM851" s="107"/>
      <c r="AN851" s="107"/>
      <c r="AO851" s="107"/>
      <c r="AP851" s="107"/>
      <c r="AQ851" s="107"/>
      <c r="AR851" s="107">
        <v>1</v>
      </c>
      <c r="AS851" s="107"/>
      <c r="AT851" s="107"/>
      <c r="AU851" s="105"/>
      <c r="AV851" s="105"/>
    </row>
    <row r="852" spans="1:48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5" customHeight="1">
      <c r="A856" s="63">
        <v>844</v>
      </c>
      <c r="B856" s="6" t="s">
        <v>1322</v>
      </c>
      <c r="C856" s="64" t="s">
        <v>1323</v>
      </c>
      <c r="D856" s="64"/>
      <c r="E856" s="107">
        <v>1</v>
      </c>
      <c r="F856" s="107">
        <v>1</v>
      </c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>
        <v>1</v>
      </c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5" customHeight="1">
      <c r="A858" s="63">
        <v>846</v>
      </c>
      <c r="B858" s="6" t="s">
        <v>1325</v>
      </c>
      <c r="C858" s="64" t="s">
        <v>1326</v>
      </c>
      <c r="D858" s="64"/>
      <c r="E858" s="107">
        <v>1</v>
      </c>
      <c r="F858" s="107"/>
      <c r="G858" s="107"/>
      <c r="H858" s="107"/>
      <c r="I858" s="107">
        <v>1</v>
      </c>
      <c r="J858" s="107"/>
      <c r="K858" s="107"/>
      <c r="L858" s="107"/>
      <c r="M858" s="107"/>
      <c r="N858" s="107"/>
      <c r="O858" s="107"/>
      <c r="P858" s="107"/>
      <c r="Q858" s="107"/>
      <c r="R858" s="107">
        <v>1</v>
      </c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5" customHeight="1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1</v>
      </c>
      <c r="G859" s="107"/>
      <c r="H859" s="107"/>
      <c r="I859" s="107">
        <v>1</v>
      </c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5" customHeight="1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3</v>
      </c>
      <c r="F871" s="107">
        <v>2</v>
      </c>
      <c r="G871" s="107"/>
      <c r="H871" s="107"/>
      <c r="I871" s="107">
        <v>1</v>
      </c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2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75" customHeight="1">
      <c r="A872" s="63">
        <v>860</v>
      </c>
      <c r="B872" s="6" t="s">
        <v>1341</v>
      </c>
      <c r="C872" s="64" t="s">
        <v>1342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>
        <v>1</v>
      </c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 aca="true" t="shared" si="19" ref="E884:AV884">SUM(E885:E988)</f>
        <v>37</v>
      </c>
      <c r="F884" s="105">
        <f t="shared" si="19"/>
        <v>36</v>
      </c>
      <c r="G884" s="105">
        <f t="shared" si="19"/>
        <v>0</v>
      </c>
      <c r="H884" s="105">
        <f t="shared" si="19"/>
        <v>0</v>
      </c>
      <c r="I884" s="105">
        <f t="shared" si="19"/>
        <v>1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1</v>
      </c>
      <c r="R884" s="105">
        <f t="shared" si="19"/>
        <v>0</v>
      </c>
      <c r="S884" s="105">
        <f t="shared" si="19"/>
        <v>0</v>
      </c>
      <c r="T884" s="105">
        <f t="shared" si="19"/>
        <v>1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1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1</v>
      </c>
      <c r="AD884" s="105">
        <f t="shared" si="19"/>
        <v>4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30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1</v>
      </c>
      <c r="AS884" s="105">
        <f t="shared" si="19"/>
        <v>1</v>
      </c>
      <c r="AT884" s="105">
        <f t="shared" si="19"/>
        <v>1</v>
      </c>
      <c r="AU884" s="105">
        <f t="shared" si="19"/>
        <v>0</v>
      </c>
      <c r="AV884" s="105">
        <f t="shared" si="19"/>
        <v>0</v>
      </c>
    </row>
    <row r="885" spans="1:48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75" customHeight="1">
      <c r="A902" s="63">
        <v>890</v>
      </c>
      <c r="B902" s="6" t="s">
        <v>1382</v>
      </c>
      <c r="C902" s="64" t="s">
        <v>1381</v>
      </c>
      <c r="D902" s="64"/>
      <c r="E902" s="107">
        <v>4</v>
      </c>
      <c r="F902" s="107">
        <v>4</v>
      </c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>
        <v>1</v>
      </c>
      <c r="AE902" s="107"/>
      <c r="AF902" s="107"/>
      <c r="AG902" s="107"/>
      <c r="AH902" s="107"/>
      <c r="AI902" s="107"/>
      <c r="AJ902" s="107"/>
      <c r="AK902" s="107">
        <v>3</v>
      </c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75" customHeight="1">
      <c r="A903" s="63">
        <v>891</v>
      </c>
      <c r="B903" s="6" t="s">
        <v>1383</v>
      </c>
      <c r="C903" s="64" t="s">
        <v>1381</v>
      </c>
      <c r="D903" s="64"/>
      <c r="E903" s="107">
        <v>1</v>
      </c>
      <c r="F903" s="107">
        <v>1</v>
      </c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>
        <v>1</v>
      </c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5" customHeight="1">
      <c r="A904" s="63">
        <v>892</v>
      </c>
      <c r="B904" s="6" t="s">
        <v>1384</v>
      </c>
      <c r="C904" s="64" t="s">
        <v>1385</v>
      </c>
      <c r="D904" s="64"/>
      <c r="E904" s="107">
        <v>1</v>
      </c>
      <c r="F904" s="107">
        <v>1</v>
      </c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>
        <v>1</v>
      </c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5" customHeight="1">
      <c r="A907" s="63">
        <v>895</v>
      </c>
      <c r="B907" s="6" t="s">
        <v>1388</v>
      </c>
      <c r="C907" s="64" t="s">
        <v>1385</v>
      </c>
      <c r="D907" s="64"/>
      <c r="E907" s="107">
        <v>27</v>
      </c>
      <c r="F907" s="107">
        <v>26</v>
      </c>
      <c r="G907" s="107"/>
      <c r="H907" s="107"/>
      <c r="I907" s="107">
        <v>1</v>
      </c>
      <c r="J907" s="107"/>
      <c r="K907" s="107"/>
      <c r="L907" s="107"/>
      <c r="M907" s="107"/>
      <c r="N907" s="107"/>
      <c r="O907" s="107"/>
      <c r="P907" s="107"/>
      <c r="Q907" s="107">
        <v>1</v>
      </c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>
        <v>1</v>
      </c>
      <c r="AD907" s="107">
        <v>3</v>
      </c>
      <c r="AE907" s="107"/>
      <c r="AF907" s="107"/>
      <c r="AG907" s="107"/>
      <c r="AH907" s="107"/>
      <c r="AI907" s="107"/>
      <c r="AJ907" s="107"/>
      <c r="AK907" s="107">
        <v>22</v>
      </c>
      <c r="AL907" s="107"/>
      <c r="AM907" s="107"/>
      <c r="AN907" s="107"/>
      <c r="AO907" s="107"/>
      <c r="AP907" s="107"/>
      <c r="AQ907" s="107"/>
      <c r="AR907" s="107">
        <v>1</v>
      </c>
      <c r="AS907" s="107"/>
      <c r="AT907" s="107">
        <v>1</v>
      </c>
      <c r="AU907" s="105"/>
      <c r="AV907" s="105"/>
    </row>
    <row r="908" spans="1:48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5" customHeight="1">
      <c r="A915" s="63">
        <v>903</v>
      </c>
      <c r="B915" s="6" t="s">
        <v>1398</v>
      </c>
      <c r="C915" s="64" t="s">
        <v>1396</v>
      </c>
      <c r="D915" s="64"/>
      <c r="E915" s="107">
        <v>1</v>
      </c>
      <c r="F915" s="107">
        <v>1</v>
      </c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>
        <v>1</v>
      </c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6.75" customHeight="1">
      <c r="A919" s="63">
        <v>907</v>
      </c>
      <c r="B919" s="6" t="s">
        <v>1403</v>
      </c>
      <c r="C919" s="64" t="s">
        <v>1401</v>
      </c>
      <c r="D919" s="64"/>
      <c r="E919" s="107">
        <v>2</v>
      </c>
      <c r="F919" s="107">
        <v>2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>
        <v>1</v>
      </c>
      <c r="U919" s="107"/>
      <c r="V919" s="107"/>
      <c r="W919" s="107"/>
      <c r="X919" s="107"/>
      <c r="Y919" s="107">
        <v>1</v>
      </c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>
        <v>1</v>
      </c>
      <c r="AL919" s="107"/>
      <c r="AM919" s="107"/>
      <c r="AN919" s="107"/>
      <c r="AO919" s="107"/>
      <c r="AP919" s="107"/>
      <c r="AQ919" s="107"/>
      <c r="AR919" s="107"/>
      <c r="AS919" s="107">
        <v>1</v>
      </c>
      <c r="AT919" s="107"/>
      <c r="AU919" s="105"/>
      <c r="AV919" s="105"/>
    </row>
    <row r="920" spans="1:48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75" customHeight="1">
      <c r="A930" s="63">
        <v>918</v>
      </c>
      <c r="B930" s="6" t="s">
        <v>1417</v>
      </c>
      <c r="C930" s="64" t="s">
        <v>1418</v>
      </c>
      <c r="D930" s="64"/>
      <c r="E930" s="107">
        <v>1</v>
      </c>
      <c r="F930" s="107">
        <v>1</v>
      </c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>
        <v>1</v>
      </c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 aca="true" t="shared" si="20" ref="E989:AV989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75" customHeight="1">
      <c r="A1203" s="63">
        <v>1191</v>
      </c>
      <c r="B1203" s="110" t="s">
        <v>1787</v>
      </c>
      <c r="C1203" s="64" t="s">
        <v>1785</v>
      </c>
      <c r="D1203" s="64"/>
      <c r="E1203" s="107">
        <v>1</v>
      </c>
      <c r="F1203" s="107"/>
      <c r="G1203" s="107"/>
      <c r="H1203" s="107"/>
      <c r="I1203" s="107">
        <v>1</v>
      </c>
      <c r="J1203" s="107"/>
      <c r="K1203" s="107"/>
      <c r="L1203" s="107"/>
      <c r="M1203" s="107"/>
      <c r="N1203" s="107"/>
      <c r="O1203" s="107"/>
      <c r="P1203" s="107"/>
      <c r="Q1203" s="107"/>
      <c r="R1203" s="107">
        <v>1</v>
      </c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aca="true" t="shared" si="21" ref="E1628:AV1628">SUM(E13,E30,E96,E118,E137,E219,E265,E386,E437,E495,E506,E548,E592,E657,E681,E747,E760,E818,E884,E989,E1015:E1627)</f>
        <v>4587</v>
      </c>
      <c r="F1628" s="136">
        <f t="shared" si="21"/>
        <v>3723</v>
      </c>
      <c r="G1628" s="136">
        <f t="shared" si="21"/>
        <v>5</v>
      </c>
      <c r="H1628" s="136">
        <f t="shared" si="21"/>
        <v>21</v>
      </c>
      <c r="I1628" s="136">
        <f t="shared" si="21"/>
        <v>838</v>
      </c>
      <c r="J1628" s="136">
        <f t="shared" si="21"/>
        <v>0</v>
      </c>
      <c r="K1628" s="136">
        <f t="shared" si="21"/>
        <v>28</v>
      </c>
      <c r="L1628" s="136">
        <f t="shared" si="21"/>
        <v>163</v>
      </c>
      <c r="M1628" s="136">
        <f t="shared" si="21"/>
        <v>17</v>
      </c>
      <c r="N1628" s="136">
        <f t="shared" si="21"/>
        <v>18</v>
      </c>
      <c r="O1628" s="136">
        <f t="shared" si="21"/>
        <v>32</v>
      </c>
      <c r="P1628" s="136">
        <f t="shared" si="21"/>
        <v>1</v>
      </c>
      <c r="Q1628" s="136">
        <f t="shared" si="21"/>
        <v>116</v>
      </c>
      <c r="R1628" s="136">
        <f t="shared" si="21"/>
        <v>463</v>
      </c>
      <c r="S1628" s="136">
        <f t="shared" si="21"/>
        <v>0</v>
      </c>
      <c r="T1628" s="136">
        <f t="shared" si="21"/>
        <v>640</v>
      </c>
      <c r="U1628" s="136">
        <f t="shared" si="21"/>
        <v>54</v>
      </c>
      <c r="V1628" s="136">
        <f t="shared" si="21"/>
        <v>130</v>
      </c>
      <c r="W1628" s="136">
        <f t="shared" si="21"/>
        <v>144</v>
      </c>
      <c r="X1628" s="136">
        <f t="shared" si="21"/>
        <v>198</v>
      </c>
      <c r="Y1628" s="136">
        <f t="shared" si="21"/>
        <v>110</v>
      </c>
      <c r="Z1628" s="136">
        <f t="shared" si="21"/>
        <v>4</v>
      </c>
      <c r="AA1628" s="136">
        <f t="shared" si="21"/>
        <v>0</v>
      </c>
      <c r="AB1628" s="136">
        <f t="shared" si="21"/>
        <v>60</v>
      </c>
      <c r="AC1628" s="136">
        <f t="shared" si="21"/>
        <v>2</v>
      </c>
      <c r="AD1628" s="136">
        <f t="shared" si="21"/>
        <v>138</v>
      </c>
      <c r="AE1628" s="136">
        <f t="shared" si="21"/>
        <v>3</v>
      </c>
      <c r="AF1628" s="136">
        <f t="shared" si="21"/>
        <v>0</v>
      </c>
      <c r="AG1628" s="136">
        <f t="shared" si="21"/>
        <v>190</v>
      </c>
      <c r="AH1628" s="136">
        <f t="shared" si="21"/>
        <v>1437</v>
      </c>
      <c r="AI1628" s="136">
        <f t="shared" si="21"/>
        <v>0</v>
      </c>
      <c r="AJ1628" s="136">
        <f t="shared" si="21"/>
        <v>16</v>
      </c>
      <c r="AK1628" s="136">
        <f t="shared" si="21"/>
        <v>1188</v>
      </c>
      <c r="AL1628" s="136">
        <f t="shared" si="21"/>
        <v>11</v>
      </c>
      <c r="AM1628" s="136">
        <f t="shared" si="21"/>
        <v>38</v>
      </c>
      <c r="AN1628" s="136">
        <f t="shared" si="21"/>
        <v>0</v>
      </c>
      <c r="AO1628" s="136">
        <f t="shared" si="21"/>
        <v>0</v>
      </c>
      <c r="AP1628" s="136">
        <f t="shared" si="21"/>
        <v>84</v>
      </c>
      <c r="AQ1628" s="136">
        <f t="shared" si="21"/>
        <v>61</v>
      </c>
      <c r="AR1628" s="136">
        <f t="shared" si="21"/>
        <v>487</v>
      </c>
      <c r="AS1628" s="136">
        <f t="shared" si="21"/>
        <v>352</v>
      </c>
      <c r="AT1628" s="136">
        <f t="shared" si="21"/>
        <v>31</v>
      </c>
      <c r="AU1628" s="136">
        <f t="shared" si="21"/>
        <v>1</v>
      </c>
      <c r="AV1628" s="136">
        <f t="shared" si="21"/>
        <v>7</v>
      </c>
    </row>
    <row r="1629" spans="1:48" ht="33.75" customHeight="1">
      <c r="A1629" s="63">
        <v>1617</v>
      </c>
      <c r="B1629" s="222" t="s">
        <v>23</v>
      </c>
      <c r="C1629" s="77" t="s">
        <v>184</v>
      </c>
      <c r="D1629" s="64"/>
      <c r="E1629" s="137">
        <v>2292</v>
      </c>
      <c r="F1629" s="107">
        <v>1916</v>
      </c>
      <c r="G1629" s="107">
        <v>1</v>
      </c>
      <c r="H1629" s="107">
        <v>2</v>
      </c>
      <c r="I1629" s="107">
        <v>373</v>
      </c>
      <c r="J1629" s="107"/>
      <c r="K1629" s="107">
        <v>17</v>
      </c>
      <c r="L1629" s="107">
        <v>33</v>
      </c>
      <c r="M1629" s="107">
        <v>8</v>
      </c>
      <c r="N1629" s="107">
        <v>9</v>
      </c>
      <c r="O1629" s="107">
        <v>19</v>
      </c>
      <c r="P1629" s="107"/>
      <c r="Q1629" s="107">
        <v>26</v>
      </c>
      <c r="R1629" s="107">
        <v>261</v>
      </c>
      <c r="S1629" s="107"/>
      <c r="T1629" s="107">
        <v>35</v>
      </c>
      <c r="U1629" s="107">
        <v>9</v>
      </c>
      <c r="V1629" s="107">
        <v>5</v>
      </c>
      <c r="W1629" s="107">
        <v>8</v>
      </c>
      <c r="X1629" s="107">
        <v>8</v>
      </c>
      <c r="Y1629" s="107">
        <v>5</v>
      </c>
      <c r="Z1629" s="107"/>
      <c r="AA1629" s="107"/>
      <c r="AB1629" s="107">
        <v>38</v>
      </c>
      <c r="AC1629" s="107"/>
      <c r="AD1629" s="107">
        <v>42</v>
      </c>
      <c r="AE1629" s="107">
        <v>3</v>
      </c>
      <c r="AF1629" s="107"/>
      <c r="AG1629" s="107">
        <v>184</v>
      </c>
      <c r="AH1629" s="107">
        <v>1220</v>
      </c>
      <c r="AI1629" s="107"/>
      <c r="AJ1629" s="107">
        <v>4</v>
      </c>
      <c r="AK1629" s="107">
        <v>362</v>
      </c>
      <c r="AL1629" s="107">
        <v>3</v>
      </c>
      <c r="AM1629" s="107">
        <v>25</v>
      </c>
      <c r="AN1629" s="107"/>
      <c r="AO1629" s="107"/>
      <c r="AP1629" s="107">
        <v>1</v>
      </c>
      <c r="AQ1629" s="107">
        <v>3</v>
      </c>
      <c r="AR1629" s="107">
        <v>157</v>
      </c>
      <c r="AS1629" s="107">
        <v>38</v>
      </c>
      <c r="AT1629" s="107">
        <v>1</v>
      </c>
      <c r="AU1629" s="105"/>
      <c r="AV1629" s="105"/>
    </row>
    <row r="1630" spans="1:48" ht="33.75" customHeight="1">
      <c r="A1630" s="63">
        <v>1618</v>
      </c>
      <c r="B1630" s="223"/>
      <c r="C1630" s="77" t="s">
        <v>185</v>
      </c>
      <c r="D1630" s="66" t="s">
        <v>2469</v>
      </c>
      <c r="E1630" s="138">
        <v>1525</v>
      </c>
      <c r="F1630" s="107">
        <v>1122</v>
      </c>
      <c r="G1630" s="107">
        <v>2</v>
      </c>
      <c r="H1630" s="107">
        <v>8</v>
      </c>
      <c r="I1630" s="107">
        <v>393</v>
      </c>
      <c r="J1630" s="107"/>
      <c r="K1630" s="107">
        <v>11</v>
      </c>
      <c r="L1630" s="107">
        <v>130</v>
      </c>
      <c r="M1630" s="107">
        <v>8</v>
      </c>
      <c r="N1630" s="107">
        <v>9</v>
      </c>
      <c r="O1630" s="107">
        <v>11</v>
      </c>
      <c r="P1630" s="107">
        <v>1</v>
      </c>
      <c r="Q1630" s="107">
        <v>52</v>
      </c>
      <c r="R1630" s="107">
        <v>171</v>
      </c>
      <c r="S1630" s="107"/>
      <c r="T1630" s="107">
        <v>288</v>
      </c>
      <c r="U1630" s="107">
        <v>44</v>
      </c>
      <c r="V1630" s="107">
        <v>117</v>
      </c>
      <c r="W1630" s="107">
        <v>70</v>
      </c>
      <c r="X1630" s="107">
        <v>45</v>
      </c>
      <c r="Y1630" s="107">
        <v>12</v>
      </c>
      <c r="Z1630" s="107"/>
      <c r="AA1630" s="107"/>
      <c r="AB1630" s="107">
        <v>19</v>
      </c>
      <c r="AC1630" s="107"/>
      <c r="AD1630" s="107">
        <v>92</v>
      </c>
      <c r="AE1630" s="107"/>
      <c r="AF1630" s="107"/>
      <c r="AG1630" s="107">
        <v>6</v>
      </c>
      <c r="AH1630" s="107">
        <v>211</v>
      </c>
      <c r="AI1630" s="107"/>
      <c r="AJ1630" s="107">
        <v>12</v>
      </c>
      <c r="AK1630" s="107">
        <v>479</v>
      </c>
      <c r="AL1630" s="107">
        <v>4</v>
      </c>
      <c r="AM1630" s="107">
        <v>11</v>
      </c>
      <c r="AN1630" s="107"/>
      <c r="AO1630" s="107"/>
      <c r="AP1630" s="107">
        <v>41</v>
      </c>
      <c r="AQ1630" s="107">
        <v>5</v>
      </c>
      <c r="AR1630" s="107">
        <v>185</v>
      </c>
      <c r="AS1630" s="107">
        <v>198</v>
      </c>
      <c r="AT1630" s="107">
        <v>12</v>
      </c>
      <c r="AU1630" s="105"/>
      <c r="AV1630" s="105">
        <v>2</v>
      </c>
    </row>
    <row r="1631" spans="1:48" s="20" customFormat="1" ht="33.75" customHeight="1">
      <c r="A1631" s="63">
        <v>1619</v>
      </c>
      <c r="B1631" s="223"/>
      <c r="C1631" s="77" t="s">
        <v>178</v>
      </c>
      <c r="D1631" s="67" t="s">
        <v>2469</v>
      </c>
      <c r="E1631" s="139">
        <v>706</v>
      </c>
      <c r="F1631" s="107">
        <v>638</v>
      </c>
      <c r="G1631" s="107">
        <v>1</v>
      </c>
      <c r="H1631" s="107">
        <v>11</v>
      </c>
      <c r="I1631" s="107">
        <v>56</v>
      </c>
      <c r="J1631" s="107"/>
      <c r="K1631" s="107"/>
      <c r="L1631" s="107"/>
      <c r="M1631" s="107">
        <v>1</v>
      </c>
      <c r="N1631" s="107"/>
      <c r="O1631" s="107">
        <v>1</v>
      </c>
      <c r="P1631" s="107"/>
      <c r="Q1631" s="107">
        <v>31</v>
      </c>
      <c r="R1631" s="107">
        <v>23</v>
      </c>
      <c r="S1631" s="107"/>
      <c r="T1631" s="107">
        <v>285</v>
      </c>
      <c r="U1631" s="107">
        <v>1</v>
      </c>
      <c r="V1631" s="107">
        <v>7</v>
      </c>
      <c r="W1631" s="107">
        <v>65</v>
      </c>
      <c r="X1631" s="107">
        <v>143</v>
      </c>
      <c r="Y1631" s="107">
        <v>68</v>
      </c>
      <c r="Z1631" s="107">
        <v>1</v>
      </c>
      <c r="AA1631" s="107"/>
      <c r="AB1631" s="107">
        <v>3</v>
      </c>
      <c r="AC1631" s="107">
        <v>2</v>
      </c>
      <c r="AD1631" s="107">
        <v>4</v>
      </c>
      <c r="AE1631" s="107"/>
      <c r="AF1631" s="107"/>
      <c r="AG1631" s="107"/>
      <c r="AH1631" s="107">
        <v>5</v>
      </c>
      <c r="AI1631" s="107"/>
      <c r="AJ1631" s="107"/>
      <c r="AK1631" s="107">
        <v>334</v>
      </c>
      <c r="AL1631" s="107">
        <v>3</v>
      </c>
      <c r="AM1631" s="107">
        <v>2</v>
      </c>
      <c r="AN1631" s="107"/>
      <c r="AO1631" s="107"/>
      <c r="AP1631" s="107">
        <v>41</v>
      </c>
      <c r="AQ1631" s="107">
        <v>39</v>
      </c>
      <c r="AR1631" s="107">
        <v>123</v>
      </c>
      <c r="AS1631" s="107">
        <v>107</v>
      </c>
      <c r="AT1631" s="107">
        <v>10</v>
      </c>
      <c r="AU1631" s="105">
        <v>1</v>
      </c>
      <c r="AV1631" s="105">
        <v>2</v>
      </c>
    </row>
    <row r="1632" spans="1:48" s="104" customFormat="1" ht="25.5" customHeight="1">
      <c r="A1632" s="63">
        <v>1620</v>
      </c>
      <c r="B1632" s="223"/>
      <c r="C1632" s="77" t="s">
        <v>179</v>
      </c>
      <c r="D1632" s="66" t="s">
        <v>2469</v>
      </c>
      <c r="E1632" s="138">
        <v>64</v>
      </c>
      <c r="F1632" s="107">
        <v>47</v>
      </c>
      <c r="G1632" s="107">
        <v>1</v>
      </c>
      <c r="H1632" s="107"/>
      <c r="I1632" s="107">
        <v>16</v>
      </c>
      <c r="J1632" s="107"/>
      <c r="K1632" s="107"/>
      <c r="L1632" s="107"/>
      <c r="M1632" s="107"/>
      <c r="N1632" s="107"/>
      <c r="O1632" s="107">
        <v>1</v>
      </c>
      <c r="P1632" s="107"/>
      <c r="Q1632" s="107">
        <v>7</v>
      </c>
      <c r="R1632" s="107">
        <v>8</v>
      </c>
      <c r="S1632" s="107"/>
      <c r="T1632" s="107">
        <v>32</v>
      </c>
      <c r="U1632" s="107"/>
      <c r="V1632" s="107">
        <v>1</v>
      </c>
      <c r="W1632" s="107">
        <v>1</v>
      </c>
      <c r="X1632" s="107">
        <v>2</v>
      </c>
      <c r="Y1632" s="107">
        <v>25</v>
      </c>
      <c r="Z1632" s="107">
        <v>3</v>
      </c>
      <c r="AA1632" s="107"/>
      <c r="AB1632" s="107"/>
      <c r="AC1632" s="107"/>
      <c r="AD1632" s="107"/>
      <c r="AE1632" s="107"/>
      <c r="AF1632" s="107"/>
      <c r="AG1632" s="107"/>
      <c r="AH1632" s="107">
        <v>1</v>
      </c>
      <c r="AI1632" s="107"/>
      <c r="AJ1632" s="107"/>
      <c r="AK1632" s="107">
        <v>13</v>
      </c>
      <c r="AL1632" s="107">
        <v>1</v>
      </c>
      <c r="AM1632" s="107"/>
      <c r="AN1632" s="107"/>
      <c r="AO1632" s="107"/>
      <c r="AP1632" s="107">
        <v>1</v>
      </c>
      <c r="AQ1632" s="107">
        <v>14</v>
      </c>
      <c r="AR1632" s="107">
        <v>22</v>
      </c>
      <c r="AS1632" s="107">
        <v>9</v>
      </c>
      <c r="AT1632" s="107">
        <v>8</v>
      </c>
      <c r="AU1632" s="105"/>
      <c r="AV1632" s="105">
        <v>3</v>
      </c>
    </row>
    <row r="1633" spans="1:48" s="106" customFormat="1" ht="25.5" customHeight="1">
      <c r="A1633" s="63">
        <v>1621</v>
      </c>
      <c r="B1633" s="223"/>
      <c r="C1633" s="132" t="s">
        <v>200</v>
      </c>
      <c r="D1633" s="67" t="s">
        <v>2469</v>
      </c>
      <c r="E1633" s="138">
        <v>11</v>
      </c>
      <c r="F1633" s="107">
        <v>4</v>
      </c>
      <c r="G1633" s="107"/>
      <c r="H1633" s="107"/>
      <c r="I1633" s="107">
        <v>7</v>
      </c>
      <c r="J1633" s="107"/>
      <c r="K1633" s="107"/>
      <c r="L1633" s="107">
        <v>1</v>
      </c>
      <c r="M1633" s="107"/>
      <c r="N1633" s="107"/>
      <c r="O1633" s="107">
        <v>6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>
        <v>1</v>
      </c>
      <c r="AE1633" s="107"/>
      <c r="AF1633" s="107"/>
      <c r="AG1633" s="107"/>
      <c r="AH1633" s="107">
        <v>3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2469</v>
      </c>
      <c r="E1634" s="138">
        <v>842</v>
      </c>
      <c r="F1634" s="107">
        <v>679</v>
      </c>
      <c r="G1634" s="107"/>
      <c r="H1634" s="107">
        <v>5</v>
      </c>
      <c r="I1634" s="107">
        <v>158</v>
      </c>
      <c r="J1634" s="107"/>
      <c r="K1634" s="107">
        <v>10</v>
      </c>
      <c r="L1634" s="107">
        <v>20</v>
      </c>
      <c r="M1634" s="107">
        <v>8</v>
      </c>
      <c r="N1634" s="107">
        <v>6</v>
      </c>
      <c r="O1634" s="107">
        <v>3</v>
      </c>
      <c r="P1634" s="107"/>
      <c r="Q1634" s="107">
        <v>17</v>
      </c>
      <c r="R1634" s="107">
        <v>94</v>
      </c>
      <c r="S1634" s="107"/>
      <c r="T1634" s="107">
        <v>47</v>
      </c>
      <c r="U1634" s="107">
        <v>6</v>
      </c>
      <c r="V1634" s="107">
        <v>18</v>
      </c>
      <c r="W1634" s="107">
        <v>9</v>
      </c>
      <c r="X1634" s="107">
        <v>9</v>
      </c>
      <c r="Y1634" s="107">
        <v>5</v>
      </c>
      <c r="Z1634" s="107"/>
      <c r="AA1634" s="107"/>
      <c r="AB1634" s="107">
        <v>10</v>
      </c>
      <c r="AC1634" s="107"/>
      <c r="AD1634" s="107">
        <v>8</v>
      </c>
      <c r="AE1634" s="107">
        <v>1</v>
      </c>
      <c r="AF1634" s="107"/>
      <c r="AG1634" s="107">
        <v>57</v>
      </c>
      <c r="AH1634" s="107">
        <v>341</v>
      </c>
      <c r="AI1634" s="107"/>
      <c r="AJ1634" s="107">
        <v>9</v>
      </c>
      <c r="AK1634" s="107">
        <v>186</v>
      </c>
      <c r="AL1634" s="107">
        <v>2</v>
      </c>
      <c r="AM1634" s="107">
        <v>18</v>
      </c>
      <c r="AN1634" s="107"/>
      <c r="AO1634" s="107"/>
      <c r="AP1634" s="107">
        <v>11</v>
      </c>
      <c r="AQ1634" s="107">
        <v>6</v>
      </c>
      <c r="AR1634" s="107">
        <v>134</v>
      </c>
      <c r="AS1634" s="107">
        <v>31</v>
      </c>
      <c r="AT1634" s="107">
        <v>6</v>
      </c>
      <c r="AU1634" s="105"/>
      <c r="AV1634" s="105">
        <v>2</v>
      </c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120</v>
      </c>
      <c r="F1635" s="107">
        <v>103</v>
      </c>
      <c r="G1635" s="107"/>
      <c r="H1635" s="107">
        <v>1</v>
      </c>
      <c r="I1635" s="107">
        <v>16</v>
      </c>
      <c r="J1635" s="107"/>
      <c r="K1635" s="107"/>
      <c r="L1635" s="107">
        <v>2</v>
      </c>
      <c r="M1635" s="107">
        <v>1</v>
      </c>
      <c r="N1635" s="107">
        <v>5</v>
      </c>
      <c r="O1635" s="107"/>
      <c r="P1635" s="107"/>
      <c r="Q1635" s="107"/>
      <c r="R1635" s="107">
        <v>8</v>
      </c>
      <c r="S1635" s="107"/>
      <c r="T1635" s="107">
        <v>5</v>
      </c>
      <c r="U1635" s="107"/>
      <c r="V1635" s="107"/>
      <c r="W1635" s="107"/>
      <c r="X1635" s="107">
        <v>4</v>
      </c>
      <c r="Y1635" s="107"/>
      <c r="Z1635" s="107">
        <v>1</v>
      </c>
      <c r="AA1635" s="107"/>
      <c r="AB1635" s="107"/>
      <c r="AC1635" s="107"/>
      <c r="AD1635" s="107">
        <v>1</v>
      </c>
      <c r="AE1635" s="107"/>
      <c r="AF1635" s="107"/>
      <c r="AG1635" s="107">
        <v>2</v>
      </c>
      <c r="AH1635" s="107">
        <v>22</v>
      </c>
      <c r="AI1635" s="107"/>
      <c r="AJ1635" s="107">
        <v>16</v>
      </c>
      <c r="AK1635" s="107">
        <v>26</v>
      </c>
      <c r="AL1635" s="107"/>
      <c r="AM1635" s="107">
        <v>31</v>
      </c>
      <c r="AN1635" s="107"/>
      <c r="AO1635" s="107"/>
      <c r="AP1635" s="107"/>
      <c r="AQ1635" s="107"/>
      <c r="AR1635" s="107">
        <v>14</v>
      </c>
      <c r="AS1635" s="107">
        <v>6</v>
      </c>
      <c r="AT1635" s="107">
        <v>2</v>
      </c>
      <c r="AU1635" s="105"/>
      <c r="AV1635" s="105"/>
    </row>
    <row r="1636" spans="1:48" s="104" customFormat="1" ht="25.5" customHeight="1">
      <c r="A1636" s="63">
        <v>1624</v>
      </c>
      <c r="B1636" s="223"/>
      <c r="C1636" s="78" t="s">
        <v>186</v>
      </c>
      <c r="D1636" s="133"/>
      <c r="E1636" s="138">
        <v>3</v>
      </c>
      <c r="F1636" s="107">
        <v>3</v>
      </c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>
        <v>2</v>
      </c>
      <c r="AI1636" s="107"/>
      <c r="AJ1636" s="107"/>
      <c r="AK1636" s="107">
        <v>1</v>
      </c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>
        <v>6</v>
      </c>
      <c r="F1637" s="107">
        <v>5</v>
      </c>
      <c r="G1637" s="107"/>
      <c r="H1637" s="107"/>
      <c r="I1637" s="107">
        <v>1</v>
      </c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>
        <v>2</v>
      </c>
      <c r="AE1637" s="107"/>
      <c r="AF1637" s="107"/>
      <c r="AG1637" s="107">
        <v>1</v>
      </c>
      <c r="AH1637" s="107">
        <v>1</v>
      </c>
      <c r="AI1637" s="107"/>
      <c r="AJ1637" s="107"/>
      <c r="AK1637" s="107">
        <v>1</v>
      </c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>
        <v>15</v>
      </c>
      <c r="F1638" s="107">
        <v>14</v>
      </c>
      <c r="G1638" s="107">
        <v>1</v>
      </c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>
        <v>3</v>
      </c>
      <c r="U1638" s="107"/>
      <c r="V1638" s="107">
        <v>1</v>
      </c>
      <c r="W1638" s="107"/>
      <c r="X1638" s="107"/>
      <c r="Y1638" s="107">
        <v>2</v>
      </c>
      <c r="Z1638" s="107"/>
      <c r="AA1638" s="107"/>
      <c r="AB1638" s="107"/>
      <c r="AC1638" s="107"/>
      <c r="AD1638" s="107"/>
      <c r="AE1638" s="107"/>
      <c r="AF1638" s="107"/>
      <c r="AG1638" s="107"/>
      <c r="AH1638" s="107">
        <v>5</v>
      </c>
      <c r="AI1638" s="107"/>
      <c r="AJ1638" s="107"/>
      <c r="AK1638" s="107">
        <v>6</v>
      </c>
      <c r="AL1638" s="107"/>
      <c r="AM1638" s="107"/>
      <c r="AN1638" s="107"/>
      <c r="AO1638" s="107"/>
      <c r="AP1638" s="107">
        <v>1</v>
      </c>
      <c r="AQ1638" s="107">
        <v>1</v>
      </c>
      <c r="AR1638" s="107">
        <v>5</v>
      </c>
      <c r="AS1638" s="107"/>
      <c r="AT1638" s="107">
        <v>5</v>
      </c>
      <c r="AU1638" s="105"/>
      <c r="AV1638" s="105"/>
    </row>
    <row r="1639" spans="1:48" s="104" customFormat="1" ht="12.75" customHeight="1">
      <c r="A1639" s="63">
        <v>1627</v>
      </c>
      <c r="B1639" s="224"/>
      <c r="C1639" s="78" t="s">
        <v>182</v>
      </c>
      <c r="D1639" s="133"/>
      <c r="E1639" s="138">
        <v>8</v>
      </c>
      <c r="F1639" s="107">
        <v>8</v>
      </c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>
        <v>3</v>
      </c>
      <c r="U1639" s="107"/>
      <c r="V1639" s="107">
        <v>1</v>
      </c>
      <c r="W1639" s="107">
        <v>1</v>
      </c>
      <c r="X1639" s="107">
        <v>1</v>
      </c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>
        <v>1</v>
      </c>
      <c r="AI1639" s="107"/>
      <c r="AJ1639" s="107"/>
      <c r="AK1639" s="107">
        <v>4</v>
      </c>
      <c r="AL1639" s="107"/>
      <c r="AM1639" s="107"/>
      <c r="AN1639" s="107"/>
      <c r="AO1639" s="107"/>
      <c r="AP1639" s="107"/>
      <c r="AQ1639" s="107">
        <v>2</v>
      </c>
      <c r="AR1639" s="107">
        <v>8</v>
      </c>
      <c r="AS1639" s="107">
        <v>1</v>
      </c>
      <c r="AT1639" s="107">
        <v>5</v>
      </c>
      <c r="AU1639" s="105"/>
      <c r="AV1639" s="105">
        <v>1</v>
      </c>
    </row>
    <row r="1640" ht="25.5" customHeight="1"/>
    <row r="1641" spans="38:48" ht="12.75" customHeight="1">
      <c r="AL1641" s="209" t="s">
        <v>2403</v>
      </c>
      <c r="AM1641" s="209"/>
      <c r="AN1641" s="46" t="s">
        <v>2469</v>
      </c>
      <c r="AO1641" s="46" t="s">
        <v>2469</v>
      </c>
      <c r="AP1641" s="46" t="s">
        <v>2469</v>
      </c>
      <c r="AQ1641" s="79" t="s">
        <v>2469</v>
      </c>
      <c r="AS1641" s="204" t="s">
        <v>2470</v>
      </c>
      <c r="AT1641" s="204"/>
      <c r="AU1641" s="204"/>
      <c r="AV1641" s="204"/>
    </row>
    <row r="1642" spans="38:48" ht="19.5" customHeight="1">
      <c r="AL1642" s="39" t="s">
        <v>2469</v>
      </c>
      <c r="AM1642" s="39" t="s">
        <v>2469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38:48" ht="18" customHeight="1">
      <c r="AL1643" s="39" t="s">
        <v>137</v>
      </c>
      <c r="AM1643" s="40" t="s">
        <v>2469</v>
      </c>
      <c r="AN1643" s="201"/>
      <c r="AO1643" s="201"/>
      <c r="AP1643" s="201"/>
      <c r="AQ1643" s="201"/>
      <c r="AR1643" s="38" t="s">
        <v>2469</v>
      </c>
      <c r="AS1643" s="205" t="s">
        <v>2471</v>
      </c>
      <c r="AT1643" s="205"/>
      <c r="AU1643" s="205"/>
      <c r="AV1643" s="205"/>
    </row>
    <row r="1644" spans="38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39:48" ht="25.5" customHeight="1">
      <c r="AM1645" s="41" t="s">
        <v>2469</v>
      </c>
      <c r="AN1645" s="41" t="s">
        <v>2469</v>
      </c>
      <c r="AO1645" s="42" t="s">
        <v>2469</v>
      </c>
      <c r="AP1645" s="42" t="s">
        <v>2469</v>
      </c>
      <c r="AQ1645" s="42" t="s">
        <v>2469</v>
      </c>
      <c r="AR1645" s="42" t="s">
        <v>2469</v>
      </c>
      <c r="AS1645" s="42" t="s">
        <v>2469</v>
      </c>
      <c r="AT1645" s="43" t="s">
        <v>2469</v>
      </c>
      <c r="AU1645" s="43" t="s">
        <v>2469</v>
      </c>
      <c r="AV1645" s="42" t="s">
        <v>2469</v>
      </c>
    </row>
    <row r="1646" spans="38:48" ht="15.75" customHeight="1">
      <c r="AL1646" s="41" t="s">
        <v>135</v>
      </c>
      <c r="AN1646" s="198" t="s">
        <v>2469</v>
      </c>
      <c r="AO1646" s="198"/>
      <c r="AP1646" s="198"/>
      <c r="AQ1646" s="198"/>
      <c r="AS1646" s="47" t="s">
        <v>2469</v>
      </c>
      <c r="AT1646" s="47" t="s">
        <v>2469</v>
      </c>
      <c r="AU1646" s="47" t="s">
        <v>2469</v>
      </c>
      <c r="AV1646" s="129"/>
    </row>
    <row r="1647" spans="38:48" ht="12.75" customHeight="1">
      <c r="AL1647" s="47" t="s">
        <v>136</v>
      </c>
      <c r="AN1647" s="37"/>
      <c r="AO1647" s="199"/>
      <c r="AP1647" s="199"/>
      <c r="AQ1647" s="199"/>
      <c r="AR1647" s="199"/>
      <c r="AS1647" s="199"/>
      <c r="AT1647" s="37"/>
      <c r="AU1647" s="37"/>
      <c r="AV1647" s="130"/>
    </row>
    <row r="1648" spans="38:48" ht="15.75" customHeight="1">
      <c r="AL1648" s="41" t="s">
        <v>134</v>
      </c>
      <c r="AN1648" s="200" t="s">
        <v>2469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2472</v>
      </c>
      <c r="AO1649" s="197"/>
      <c r="AP1649" s="197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rintOptions/>
  <pageMargins left="0.2362204724409449" right="0.2362204724409449" top="0.7480314960629921" bottom="0.7480314960629921" header="0.31496062992125984" footer="0.31496062992125984"/>
  <pageSetup fitToWidth="20" horizontalDpi="600" verticalDpi="600" orientation="landscape" pageOrder="overThenDown" paperSize="9" scale="60" r:id="rId1"/>
  <headerFooter>
    <oddFooter>&amp;L270D6033&amp;C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8" t="s">
        <v>119</v>
      </c>
      <c r="C1" s="168"/>
      <c r="D1" s="168"/>
      <c r="E1" s="168"/>
      <c r="F1" s="168"/>
      <c r="G1" s="168"/>
      <c r="H1" s="168"/>
    </row>
    <row r="3" spans="2:8" ht="18.75" customHeight="1">
      <c r="B3" s="229" t="s">
        <v>123</v>
      </c>
      <c r="C3" s="229"/>
      <c r="D3" s="229"/>
      <c r="E3" s="229"/>
      <c r="F3" s="229"/>
      <c r="G3" s="229"/>
      <c r="H3" s="229"/>
    </row>
    <row r="4" spans="2:8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2:8" ht="18.75" customHeight="1">
      <c r="B5" s="179"/>
      <c r="C5" s="179"/>
      <c r="D5" s="179"/>
      <c r="E5" s="179"/>
      <c r="F5" s="179"/>
      <c r="G5" s="179"/>
      <c r="H5" s="50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9" t="s">
        <v>0</v>
      </c>
      <c r="C8" s="169"/>
      <c r="D8" s="169"/>
      <c r="E8" s="169" t="s">
        <v>120</v>
      </c>
      <c r="F8" s="27"/>
    </row>
    <row r="9" spans="1:8" ht="12.7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8" ht="12.7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5" ht="44.25" customHeight="1">
      <c r="A11" s="27"/>
      <c r="B11" s="180" t="s">
        <v>201</v>
      </c>
      <c r="C11" s="181"/>
      <c r="D11" s="182"/>
      <c r="E11" s="93" t="s">
        <v>1</v>
      </c>
    </row>
    <row r="12" spans="1:9" ht="12.7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7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7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7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75" customHeight="1">
      <c r="A25" s="30"/>
      <c r="B25" s="233" t="s">
        <v>2473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2474</v>
      </c>
      <c r="C26" s="236"/>
      <c r="D26" s="236"/>
      <c r="E26" s="236"/>
      <c r="F26" s="236"/>
      <c r="G26" s="236"/>
      <c r="H26" s="237"/>
      <c r="I26" s="26"/>
    </row>
    <row r="27" spans="1:9" ht="12.7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75" customHeight="1">
      <c r="A28" s="30"/>
      <c r="B28" s="240">
        <v>7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7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sheetProtection/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&amp;L270D6033&amp;C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S1649"/>
  <sheetViews>
    <sheetView zoomScaleSheetLayoutView="9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36.57421875" style="0" customWidth="1"/>
    <col min="4" max="4" width="7.7109375" style="0" hidden="1" customWidth="1"/>
    <col min="5" max="5" width="12.8515625" style="0" customWidth="1"/>
    <col min="6" max="6" width="7.140625" style="0" customWidth="1"/>
    <col min="7" max="7" width="6.00390625" style="0" customWidth="1"/>
    <col min="8" max="8" width="5.8515625" style="0" customWidth="1"/>
    <col min="9" max="9" width="5.421875" style="0" customWidth="1"/>
    <col min="10" max="10" width="5.57421875" style="0" customWidth="1"/>
    <col min="11" max="13" width="5.8515625" style="0" customWidth="1"/>
    <col min="14" max="15" width="5.140625" style="0" customWidth="1"/>
    <col min="16" max="16" width="5.7109375" style="0" customWidth="1"/>
    <col min="17" max="17" width="5.00390625" style="0" customWidth="1"/>
    <col min="18" max="18" width="5.7109375" style="0" customWidth="1"/>
    <col min="19" max="19" width="5.57421875" style="0" customWidth="1"/>
    <col min="20" max="20" width="5.421875" style="0" customWidth="1"/>
    <col min="21" max="22" width="5.8515625" style="0" customWidth="1"/>
    <col min="23" max="24" width="5.8515625" style="104" customWidth="1"/>
    <col min="25" max="26" width="5.8515625" style="0" customWidth="1"/>
    <col min="27" max="27" width="5.421875" style="0" customWidth="1"/>
    <col min="28" max="28" width="5.00390625" style="0" customWidth="1"/>
    <col min="29" max="31" width="5.8515625" style="0" customWidth="1"/>
    <col min="32" max="32" width="5.28125" style="0" customWidth="1"/>
    <col min="33" max="33" width="5.140625" style="0" customWidth="1"/>
    <col min="34" max="34" width="5.7109375" style="0" customWidth="1"/>
    <col min="35" max="35" width="5.140625" style="0" customWidth="1"/>
    <col min="36" max="36" width="5.8515625" style="0" customWidth="1"/>
    <col min="37" max="37" width="5.57421875" style="0" customWidth="1"/>
    <col min="38" max="38" width="5.8515625" style="0" customWidth="1"/>
    <col min="39" max="39" width="5.57421875" style="0" customWidth="1"/>
    <col min="40" max="42" width="5.8515625" style="0" customWidth="1"/>
    <col min="43" max="44" width="6.28125" style="0" customWidth="1"/>
    <col min="45" max="45" width="6.421875" style="0" customWidth="1"/>
    <col min="46" max="46" width="5.140625" style="0" customWidth="1"/>
    <col min="47" max="47" width="5.28125" style="0" customWidth="1"/>
    <col min="48" max="50" width="5.8515625" style="0" customWidth="1"/>
    <col min="51" max="51" width="8.00390625" style="0" customWidth="1"/>
    <col min="52" max="53" width="5.421875" style="0" customWidth="1"/>
    <col min="54" max="54" width="5.57421875" style="0" customWidth="1"/>
    <col min="55" max="55" width="5.00390625" style="0" customWidth="1"/>
    <col min="56" max="56" width="5.28125" style="0" customWidth="1"/>
    <col min="57" max="58" width="5.8515625" style="0" customWidth="1"/>
    <col min="59" max="59" width="8.57421875" style="0" customWidth="1"/>
    <col min="60" max="60" width="6.421875" style="0" customWidth="1"/>
    <col min="61" max="61" width="6.140625" style="0" customWidth="1"/>
    <col min="62" max="62" width="5.57421875" style="0" customWidth="1"/>
    <col min="63" max="63" width="8.00390625" style="0" customWidth="1"/>
    <col min="64" max="66" width="5.8515625" style="0" customWidth="1"/>
    <col min="67" max="67" width="7.8515625" style="0" customWidth="1"/>
    <col min="68" max="68" width="8.421875" style="0" customWidth="1"/>
    <col min="69" max="69" width="6.421875" style="0" customWidth="1"/>
    <col min="70" max="70" width="6.00390625" style="0" customWidth="1"/>
    <col min="71" max="71" width="5.8515625" style="0" customWidth="1"/>
  </cols>
  <sheetData>
    <row r="1" spans="1:71" ht="12.7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75" customHeight="1" hidden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75" customHeight="1" hidden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75" customHeight="1" hidden="1">
      <c r="A4" s="80"/>
      <c r="B4" s="81" t="s">
        <v>2469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75" customHeight="1" hidden="1">
      <c r="A5" s="83"/>
      <c r="B5" s="84" t="s">
        <v>2469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aca="true" t="shared" si="0" ref="E13:AJ13">SUM(E14:E29)</f>
        <v>4</v>
      </c>
      <c r="F13" s="105">
        <f t="shared" si="0"/>
        <v>4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3</v>
      </c>
      <c r="S13" s="105">
        <f t="shared" si="0"/>
        <v>1</v>
      </c>
      <c r="T13" s="105">
        <f t="shared" si="0"/>
        <v>0</v>
      </c>
      <c r="U13" s="105">
        <f t="shared" si="0"/>
        <v>1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1</v>
      </c>
      <c r="AI13" s="105">
        <f t="shared" si="0"/>
        <v>0</v>
      </c>
      <c r="AJ13" s="105">
        <f t="shared" si="0"/>
        <v>0</v>
      </c>
      <c r="AK13" s="105">
        <f aca="true" t="shared" si="1" ref="AK13:BP13">SUM(AK14:AK29)</f>
        <v>2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2</v>
      </c>
      <c r="AP13" s="105">
        <f t="shared" si="1"/>
        <v>0</v>
      </c>
      <c r="AQ13" s="105">
        <f t="shared" si="1"/>
        <v>0</v>
      </c>
      <c r="AR13" s="105">
        <f t="shared" si="1"/>
        <v>1</v>
      </c>
      <c r="AS13" s="105">
        <f t="shared" si="1"/>
        <v>0</v>
      </c>
      <c r="AT13" s="105">
        <f t="shared" si="1"/>
        <v>1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>SUM(BQ14:BQ29)</f>
        <v>0</v>
      </c>
      <c r="BR13" s="105">
        <f>SUM(BR14:BR29)</f>
        <v>0</v>
      </c>
      <c r="BS13" s="105">
        <f>SUM(BS14:BS29)</f>
        <v>0</v>
      </c>
    </row>
    <row r="14" spans="1:71" s="104" customFormat="1" ht="33.75" customHeight="1">
      <c r="A14" s="63">
        <v>2</v>
      </c>
      <c r="B14" s="6" t="s">
        <v>232</v>
      </c>
      <c r="C14" s="64" t="s">
        <v>233</v>
      </c>
      <c r="D14" s="64"/>
      <c r="E14" s="105">
        <v>1</v>
      </c>
      <c r="F14" s="105">
        <v>1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>
        <v>1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>
        <v>1</v>
      </c>
      <c r="AL14" s="105"/>
      <c r="AM14" s="105"/>
      <c r="AN14" s="105"/>
      <c r="AO14" s="105"/>
      <c r="AP14" s="105"/>
      <c r="AQ14" s="105"/>
      <c r="AR14" s="105">
        <v>1</v>
      </c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75" customHeight="1">
      <c r="A15" s="63">
        <v>3</v>
      </c>
      <c r="B15" s="6" t="s">
        <v>234</v>
      </c>
      <c r="C15" s="64" t="s">
        <v>233</v>
      </c>
      <c r="D15" s="64"/>
      <c r="E15" s="105">
        <v>3</v>
      </c>
      <c r="F15" s="107">
        <v>3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>
        <v>2</v>
      </c>
      <c r="S15" s="107">
        <v>1</v>
      </c>
      <c r="T15" s="107"/>
      <c r="U15" s="107">
        <v>1</v>
      </c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>
        <v>1</v>
      </c>
      <c r="AI15" s="107"/>
      <c r="AJ15" s="107"/>
      <c r="AK15" s="107">
        <v>1</v>
      </c>
      <c r="AL15" s="107"/>
      <c r="AM15" s="107"/>
      <c r="AN15" s="107"/>
      <c r="AO15" s="107">
        <v>2</v>
      </c>
      <c r="AP15" s="107"/>
      <c r="AQ15" s="107"/>
      <c r="AR15" s="107"/>
      <c r="AS15" s="107"/>
      <c r="AT15" s="107">
        <v>1</v>
      </c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75" customHeight="1" hidden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5" customHeight="1" hidden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5" customHeight="1" hidden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5" customHeight="1" hidden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5" customHeight="1" hidden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5" customHeight="1" hidden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75" customHeight="1" hidden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5" customHeight="1" hidden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75" customHeight="1" hidden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75" customHeight="1" hidden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customHeight="1" hidden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customHeight="1" hidden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aca="true" t="shared" si="2" ref="E30:AJ30">SUM(E31:E95)</f>
        <v>154</v>
      </c>
      <c r="F30" s="105">
        <f t="shared" si="2"/>
        <v>152</v>
      </c>
      <c r="G30" s="105">
        <f t="shared" si="2"/>
        <v>2</v>
      </c>
      <c r="H30" s="105">
        <f t="shared" si="2"/>
        <v>15</v>
      </c>
      <c r="I30" s="105">
        <f t="shared" si="2"/>
        <v>5</v>
      </c>
      <c r="J30" s="105">
        <f t="shared" si="2"/>
        <v>0</v>
      </c>
      <c r="K30" s="105">
        <f t="shared" si="2"/>
        <v>0</v>
      </c>
      <c r="L30" s="105">
        <f t="shared" si="2"/>
        <v>34</v>
      </c>
      <c r="M30" s="105">
        <f t="shared" si="2"/>
        <v>0</v>
      </c>
      <c r="N30" s="105">
        <f t="shared" si="2"/>
        <v>2</v>
      </c>
      <c r="O30" s="105">
        <f t="shared" si="2"/>
        <v>2</v>
      </c>
      <c r="P30" s="105">
        <f t="shared" si="2"/>
        <v>9</v>
      </c>
      <c r="Q30" s="105">
        <f t="shared" si="2"/>
        <v>23</v>
      </c>
      <c r="R30" s="105">
        <f t="shared" si="2"/>
        <v>99</v>
      </c>
      <c r="S30" s="105">
        <f t="shared" si="2"/>
        <v>18</v>
      </c>
      <c r="T30" s="105">
        <f t="shared" si="2"/>
        <v>1</v>
      </c>
      <c r="U30" s="105">
        <f t="shared" si="2"/>
        <v>21</v>
      </c>
      <c r="V30" s="105">
        <f t="shared" si="2"/>
        <v>0</v>
      </c>
      <c r="W30" s="105">
        <f t="shared" si="2"/>
        <v>0</v>
      </c>
      <c r="X30" s="105">
        <f t="shared" si="2"/>
        <v>0</v>
      </c>
      <c r="Y30" s="105">
        <f t="shared" si="2"/>
        <v>2</v>
      </c>
      <c r="Z30" s="105">
        <f t="shared" si="2"/>
        <v>2</v>
      </c>
      <c r="AA30" s="105">
        <f t="shared" si="2"/>
        <v>0</v>
      </c>
      <c r="AB30" s="105">
        <f t="shared" si="2"/>
        <v>1</v>
      </c>
      <c r="AC30" s="105">
        <f t="shared" si="2"/>
        <v>0</v>
      </c>
      <c r="AD30" s="105">
        <f t="shared" si="2"/>
        <v>2</v>
      </c>
      <c r="AE30" s="105">
        <f t="shared" si="2"/>
        <v>0</v>
      </c>
      <c r="AF30" s="105">
        <f t="shared" si="2"/>
        <v>1</v>
      </c>
      <c r="AG30" s="105">
        <f t="shared" si="2"/>
        <v>0</v>
      </c>
      <c r="AH30" s="105">
        <f t="shared" si="2"/>
        <v>14</v>
      </c>
      <c r="AI30" s="105">
        <f t="shared" si="2"/>
        <v>4</v>
      </c>
      <c r="AJ30" s="105">
        <f t="shared" si="2"/>
        <v>4</v>
      </c>
      <c r="AK30" s="105">
        <f aca="true" t="shared" si="3" ref="AK30:BP30">SUM(AK31:AK95)</f>
        <v>102</v>
      </c>
      <c r="AL30" s="105">
        <f t="shared" si="3"/>
        <v>20</v>
      </c>
      <c r="AM30" s="105">
        <f t="shared" si="3"/>
        <v>1</v>
      </c>
      <c r="AN30" s="105">
        <f t="shared" si="3"/>
        <v>0</v>
      </c>
      <c r="AO30" s="105">
        <f t="shared" si="3"/>
        <v>21</v>
      </c>
      <c r="AP30" s="105">
        <f t="shared" si="3"/>
        <v>9</v>
      </c>
      <c r="AQ30" s="105">
        <f t="shared" si="3"/>
        <v>19</v>
      </c>
      <c r="AR30" s="105">
        <f t="shared" si="3"/>
        <v>68</v>
      </c>
      <c r="AS30" s="105">
        <f t="shared" si="3"/>
        <v>35</v>
      </c>
      <c r="AT30" s="105">
        <f t="shared" si="3"/>
        <v>2</v>
      </c>
      <c r="AU30" s="105">
        <f t="shared" si="3"/>
        <v>0</v>
      </c>
      <c r="AV30" s="105">
        <f t="shared" si="3"/>
        <v>0</v>
      </c>
      <c r="AW30" s="105">
        <f t="shared" si="3"/>
        <v>7</v>
      </c>
      <c r="AX30" s="105">
        <f t="shared" si="3"/>
        <v>6</v>
      </c>
      <c r="AY30" s="105">
        <f t="shared" si="3"/>
        <v>23</v>
      </c>
      <c r="AZ30" s="105">
        <f t="shared" si="3"/>
        <v>12</v>
      </c>
      <c r="BA30" s="105">
        <f t="shared" si="3"/>
        <v>4</v>
      </c>
      <c r="BB30" s="105">
        <f t="shared" si="3"/>
        <v>7</v>
      </c>
      <c r="BC30" s="105">
        <f t="shared" si="3"/>
        <v>7</v>
      </c>
      <c r="BD30" s="105">
        <f t="shared" si="3"/>
        <v>1</v>
      </c>
      <c r="BE30" s="105">
        <f t="shared" si="3"/>
        <v>11</v>
      </c>
      <c r="BF30" s="105">
        <f t="shared" si="3"/>
        <v>0</v>
      </c>
      <c r="BG30" s="105">
        <f t="shared" si="3"/>
        <v>0</v>
      </c>
      <c r="BH30" s="105">
        <f t="shared" si="3"/>
        <v>2</v>
      </c>
      <c r="BI30" s="105">
        <f t="shared" si="3"/>
        <v>2</v>
      </c>
      <c r="BJ30" s="105">
        <f t="shared" si="3"/>
        <v>15</v>
      </c>
      <c r="BK30" s="105">
        <f t="shared" si="3"/>
        <v>2</v>
      </c>
      <c r="BL30" s="105">
        <f t="shared" si="3"/>
        <v>2</v>
      </c>
      <c r="BM30" s="105">
        <f t="shared" si="3"/>
        <v>0</v>
      </c>
      <c r="BN30" s="105">
        <f t="shared" si="3"/>
        <v>0</v>
      </c>
      <c r="BO30" s="105">
        <f t="shared" si="3"/>
        <v>4</v>
      </c>
      <c r="BP30" s="105">
        <f t="shared" si="3"/>
        <v>1</v>
      </c>
      <c r="BQ30" s="105">
        <f>SUM(BQ31:BQ95)</f>
        <v>0</v>
      </c>
      <c r="BR30" s="105">
        <f>SUM(BR31:BR95)</f>
        <v>2</v>
      </c>
      <c r="BS30" s="105">
        <f>SUM(BS31:BS95)</f>
        <v>0</v>
      </c>
    </row>
    <row r="31" spans="1:71" s="104" customFormat="1" ht="12.75" customHeight="1">
      <c r="A31" s="63">
        <v>19</v>
      </c>
      <c r="B31" s="6" t="s">
        <v>256</v>
      </c>
      <c r="C31" s="64" t="s">
        <v>257</v>
      </c>
      <c r="D31" s="64"/>
      <c r="E31" s="107">
        <v>12</v>
      </c>
      <c r="F31" s="107">
        <v>12</v>
      </c>
      <c r="G31" s="107"/>
      <c r="H31" s="107">
        <v>1</v>
      </c>
      <c r="I31" s="107"/>
      <c r="J31" s="107"/>
      <c r="K31" s="107"/>
      <c r="L31" s="107">
        <v>6</v>
      </c>
      <c r="M31" s="107"/>
      <c r="N31" s="107"/>
      <c r="O31" s="107"/>
      <c r="P31" s="107"/>
      <c r="Q31" s="107">
        <v>2</v>
      </c>
      <c r="R31" s="107">
        <v>7</v>
      </c>
      <c r="S31" s="107">
        <v>2</v>
      </c>
      <c r="T31" s="107">
        <v>1</v>
      </c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>
        <v>1</v>
      </c>
      <c r="AI31" s="107">
        <v>1</v>
      </c>
      <c r="AJ31" s="107"/>
      <c r="AK31" s="107">
        <v>10</v>
      </c>
      <c r="AL31" s="107">
        <v>3</v>
      </c>
      <c r="AM31" s="107"/>
      <c r="AN31" s="107"/>
      <c r="AO31" s="107"/>
      <c r="AP31" s="107">
        <v>1</v>
      </c>
      <c r="AQ31" s="107">
        <v>1</v>
      </c>
      <c r="AR31" s="107">
        <v>9</v>
      </c>
      <c r="AS31" s="107">
        <v>1</v>
      </c>
      <c r="AT31" s="107"/>
      <c r="AU31" s="105"/>
      <c r="AV31" s="105"/>
      <c r="AW31" s="105"/>
      <c r="AX31" s="105"/>
      <c r="AY31" s="105">
        <v>3</v>
      </c>
      <c r="AZ31" s="105">
        <v>2</v>
      </c>
      <c r="BA31" s="105">
        <v>1</v>
      </c>
      <c r="BB31" s="105"/>
      <c r="BC31" s="105">
        <v>1</v>
      </c>
      <c r="BD31" s="105"/>
      <c r="BE31" s="105">
        <v>1</v>
      </c>
      <c r="BF31" s="105"/>
      <c r="BG31" s="105"/>
      <c r="BH31" s="105">
        <v>1</v>
      </c>
      <c r="BI31" s="105"/>
      <c r="BJ31" s="105">
        <v>1</v>
      </c>
      <c r="BK31" s="105"/>
      <c r="BL31" s="105"/>
      <c r="BM31" s="105"/>
      <c r="BN31" s="105"/>
      <c r="BO31" s="105">
        <v>1</v>
      </c>
      <c r="BP31" s="105">
        <v>1</v>
      </c>
      <c r="BQ31" s="105"/>
      <c r="BR31" s="105">
        <v>1</v>
      </c>
      <c r="BS31" s="105"/>
    </row>
    <row r="32" spans="1:71" s="104" customFormat="1" ht="12.75" customHeight="1">
      <c r="A32" s="63">
        <v>20</v>
      </c>
      <c r="B32" s="6" t="s">
        <v>258</v>
      </c>
      <c r="C32" s="64" t="s">
        <v>257</v>
      </c>
      <c r="D32" s="64"/>
      <c r="E32" s="105">
        <v>3</v>
      </c>
      <c r="F32" s="107">
        <v>3</v>
      </c>
      <c r="G32" s="107"/>
      <c r="H32" s="107"/>
      <c r="I32" s="107">
        <v>1</v>
      </c>
      <c r="J32" s="107"/>
      <c r="K32" s="107"/>
      <c r="L32" s="107">
        <v>1</v>
      </c>
      <c r="M32" s="107"/>
      <c r="N32" s="107"/>
      <c r="O32" s="107">
        <v>1</v>
      </c>
      <c r="P32" s="107"/>
      <c r="Q32" s="107"/>
      <c r="R32" s="107">
        <v>2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>
        <v>3</v>
      </c>
      <c r="AL32" s="107">
        <v>1</v>
      </c>
      <c r="AM32" s="107"/>
      <c r="AN32" s="107"/>
      <c r="AO32" s="107"/>
      <c r="AP32" s="107"/>
      <c r="AQ32" s="107"/>
      <c r="AR32" s="107">
        <v>2</v>
      </c>
      <c r="AS32" s="107">
        <v>1</v>
      </c>
      <c r="AT32" s="107"/>
      <c r="AU32" s="105"/>
      <c r="AV32" s="105"/>
      <c r="AW32" s="105"/>
      <c r="AX32" s="105"/>
      <c r="AY32" s="105">
        <v>1</v>
      </c>
      <c r="AZ32" s="105">
        <v>1</v>
      </c>
      <c r="BA32" s="105"/>
      <c r="BB32" s="105"/>
      <c r="BC32" s="105">
        <v>1</v>
      </c>
      <c r="BD32" s="105"/>
      <c r="BE32" s="105"/>
      <c r="BF32" s="105"/>
      <c r="BG32" s="105"/>
      <c r="BH32" s="105"/>
      <c r="BI32" s="105"/>
      <c r="BJ32" s="105">
        <v>1</v>
      </c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5" customHeight="1" hidden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5" customHeight="1" hidden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75" customHeight="1">
      <c r="A35" s="63">
        <v>23</v>
      </c>
      <c r="B35" s="6">
        <v>118</v>
      </c>
      <c r="C35" s="64" t="s">
        <v>261</v>
      </c>
      <c r="D35" s="64"/>
      <c r="E35" s="107">
        <v>1</v>
      </c>
      <c r="F35" s="107">
        <v>1</v>
      </c>
      <c r="G35" s="107"/>
      <c r="H35" s="107">
        <v>1</v>
      </c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>
        <v>1</v>
      </c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>
        <v>1</v>
      </c>
      <c r="AJ35" s="107"/>
      <c r="AK35" s="107"/>
      <c r="AL35" s="107"/>
      <c r="AM35" s="107"/>
      <c r="AN35" s="107"/>
      <c r="AO35" s="107"/>
      <c r="AP35" s="107"/>
      <c r="AQ35" s="107"/>
      <c r="AR35" s="107">
        <v>1</v>
      </c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75" customHeight="1">
      <c r="A36" s="63">
        <v>24</v>
      </c>
      <c r="B36" s="6" t="s">
        <v>262</v>
      </c>
      <c r="C36" s="64" t="s">
        <v>263</v>
      </c>
      <c r="D36" s="64"/>
      <c r="E36" s="107">
        <v>1</v>
      </c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>
        <v>1</v>
      </c>
      <c r="S36" s="107"/>
      <c r="T36" s="107"/>
      <c r="U36" s="107">
        <v>1</v>
      </c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>
        <v>1</v>
      </c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75" customHeight="1" hidden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75" customHeight="1" hidden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75" customHeight="1" hidden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75" customHeight="1" hidden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75" customHeight="1">
      <c r="A41" s="63">
        <v>29</v>
      </c>
      <c r="B41" s="6" t="s">
        <v>269</v>
      </c>
      <c r="C41" s="64" t="s">
        <v>270</v>
      </c>
      <c r="D41" s="64"/>
      <c r="E41" s="107">
        <v>36</v>
      </c>
      <c r="F41" s="107">
        <v>36</v>
      </c>
      <c r="G41" s="107"/>
      <c r="H41" s="107">
        <v>3</v>
      </c>
      <c r="I41" s="107"/>
      <c r="J41" s="107"/>
      <c r="K41" s="107"/>
      <c r="L41" s="107">
        <v>15</v>
      </c>
      <c r="M41" s="107"/>
      <c r="N41" s="107">
        <v>1</v>
      </c>
      <c r="O41" s="107"/>
      <c r="P41" s="107">
        <v>2</v>
      </c>
      <c r="Q41" s="107">
        <v>5</v>
      </c>
      <c r="R41" s="107">
        <v>24</v>
      </c>
      <c r="S41" s="107">
        <v>4</v>
      </c>
      <c r="T41" s="107"/>
      <c r="U41" s="107">
        <v>3</v>
      </c>
      <c r="V41" s="107"/>
      <c r="W41" s="107"/>
      <c r="X41" s="107"/>
      <c r="Y41" s="107">
        <v>1</v>
      </c>
      <c r="Z41" s="107">
        <v>2</v>
      </c>
      <c r="AA41" s="107"/>
      <c r="AB41" s="107"/>
      <c r="AC41" s="107"/>
      <c r="AD41" s="107"/>
      <c r="AE41" s="107"/>
      <c r="AF41" s="107"/>
      <c r="AG41" s="107"/>
      <c r="AH41" s="107">
        <v>4</v>
      </c>
      <c r="AI41" s="107">
        <v>1</v>
      </c>
      <c r="AJ41" s="107"/>
      <c r="AK41" s="107">
        <v>24</v>
      </c>
      <c r="AL41" s="107">
        <v>7</v>
      </c>
      <c r="AM41" s="107">
        <v>1</v>
      </c>
      <c r="AN41" s="107"/>
      <c r="AO41" s="107">
        <v>5</v>
      </c>
      <c r="AP41" s="107">
        <v>1</v>
      </c>
      <c r="AQ41" s="107">
        <v>7</v>
      </c>
      <c r="AR41" s="107">
        <v>13</v>
      </c>
      <c r="AS41" s="107">
        <v>9</v>
      </c>
      <c r="AT41" s="107">
        <v>1</v>
      </c>
      <c r="AU41" s="105"/>
      <c r="AV41" s="105"/>
      <c r="AW41" s="105">
        <v>3</v>
      </c>
      <c r="AX41" s="105">
        <v>2</v>
      </c>
      <c r="AY41" s="105">
        <v>8</v>
      </c>
      <c r="AZ41" s="105">
        <v>2</v>
      </c>
      <c r="BA41" s="105">
        <v>1</v>
      </c>
      <c r="BB41" s="105">
        <v>5</v>
      </c>
      <c r="BC41" s="105">
        <v>2</v>
      </c>
      <c r="BD41" s="105"/>
      <c r="BE41" s="105">
        <v>5</v>
      </c>
      <c r="BF41" s="105"/>
      <c r="BG41" s="105"/>
      <c r="BH41" s="105"/>
      <c r="BI41" s="105">
        <v>1</v>
      </c>
      <c r="BJ41" s="105">
        <v>6</v>
      </c>
      <c r="BK41" s="105"/>
      <c r="BL41" s="105"/>
      <c r="BM41" s="105"/>
      <c r="BN41" s="105"/>
      <c r="BO41" s="105">
        <v>1</v>
      </c>
      <c r="BP41" s="105"/>
      <c r="BQ41" s="105"/>
      <c r="BR41" s="105">
        <v>1</v>
      </c>
      <c r="BS41" s="105"/>
    </row>
    <row r="42" spans="1:71" s="104" customFormat="1" ht="12.75" customHeight="1">
      <c r="A42" s="63">
        <v>30</v>
      </c>
      <c r="B42" s="6" t="s">
        <v>271</v>
      </c>
      <c r="C42" s="64" t="s">
        <v>270</v>
      </c>
      <c r="D42" s="64"/>
      <c r="E42" s="107">
        <v>9</v>
      </c>
      <c r="F42" s="107">
        <v>9</v>
      </c>
      <c r="G42" s="107"/>
      <c r="H42" s="107"/>
      <c r="I42" s="107">
        <v>1</v>
      </c>
      <c r="J42" s="107"/>
      <c r="K42" s="107"/>
      <c r="L42" s="107">
        <v>5</v>
      </c>
      <c r="M42" s="107"/>
      <c r="N42" s="107"/>
      <c r="O42" s="107"/>
      <c r="P42" s="107"/>
      <c r="Q42" s="107"/>
      <c r="R42" s="107">
        <v>7</v>
      </c>
      <c r="S42" s="107">
        <v>2</v>
      </c>
      <c r="T42" s="107"/>
      <c r="U42" s="107">
        <v>1</v>
      </c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>
        <v>1</v>
      </c>
      <c r="AK42" s="107">
        <v>7</v>
      </c>
      <c r="AL42" s="107">
        <v>2</v>
      </c>
      <c r="AM42" s="107"/>
      <c r="AN42" s="107"/>
      <c r="AO42" s="107"/>
      <c r="AP42" s="107">
        <v>1</v>
      </c>
      <c r="AQ42" s="107">
        <v>1</v>
      </c>
      <c r="AR42" s="107">
        <v>5</v>
      </c>
      <c r="AS42" s="107">
        <v>2</v>
      </c>
      <c r="AT42" s="107"/>
      <c r="AU42" s="105"/>
      <c r="AV42" s="105"/>
      <c r="AW42" s="105">
        <v>2</v>
      </c>
      <c r="AX42" s="105"/>
      <c r="AY42" s="105">
        <v>3</v>
      </c>
      <c r="AZ42" s="105">
        <v>2</v>
      </c>
      <c r="BA42" s="105">
        <v>1</v>
      </c>
      <c r="BB42" s="105"/>
      <c r="BC42" s="105">
        <v>1</v>
      </c>
      <c r="BD42" s="105">
        <v>1</v>
      </c>
      <c r="BE42" s="105">
        <v>1</v>
      </c>
      <c r="BF42" s="105"/>
      <c r="BG42" s="105"/>
      <c r="BH42" s="105"/>
      <c r="BI42" s="105"/>
      <c r="BJ42" s="105">
        <v>1</v>
      </c>
      <c r="BK42" s="105">
        <v>2</v>
      </c>
      <c r="BL42" s="105">
        <v>2</v>
      </c>
      <c r="BM42" s="105"/>
      <c r="BN42" s="105"/>
      <c r="BO42" s="105"/>
      <c r="BP42" s="105"/>
      <c r="BQ42" s="105"/>
      <c r="BR42" s="105"/>
      <c r="BS42" s="105"/>
    </row>
    <row r="43" spans="1:71" s="104" customFormat="1" ht="12.75" customHeight="1">
      <c r="A43" s="63">
        <v>31</v>
      </c>
      <c r="B43" s="6" t="s">
        <v>272</v>
      </c>
      <c r="C43" s="64" t="s">
        <v>273</v>
      </c>
      <c r="D43" s="64"/>
      <c r="E43" s="107">
        <v>12</v>
      </c>
      <c r="F43" s="107">
        <v>12</v>
      </c>
      <c r="G43" s="107"/>
      <c r="H43" s="107"/>
      <c r="I43" s="107">
        <v>1</v>
      </c>
      <c r="J43" s="107"/>
      <c r="K43" s="107"/>
      <c r="L43" s="107">
        <v>3</v>
      </c>
      <c r="M43" s="107"/>
      <c r="N43" s="107">
        <v>1</v>
      </c>
      <c r="O43" s="107"/>
      <c r="P43" s="107">
        <v>2</v>
      </c>
      <c r="Q43" s="107">
        <v>4</v>
      </c>
      <c r="R43" s="107">
        <v>5</v>
      </c>
      <c r="S43" s="107"/>
      <c r="T43" s="107"/>
      <c r="U43" s="107">
        <v>2</v>
      </c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>
        <v>1</v>
      </c>
      <c r="AG43" s="107"/>
      <c r="AH43" s="107">
        <v>1</v>
      </c>
      <c r="AI43" s="107"/>
      <c r="AJ43" s="107"/>
      <c r="AK43" s="107">
        <v>8</v>
      </c>
      <c r="AL43" s="107"/>
      <c r="AM43" s="107"/>
      <c r="AN43" s="107"/>
      <c r="AO43" s="107">
        <v>2</v>
      </c>
      <c r="AP43" s="107"/>
      <c r="AQ43" s="107">
        <v>2</v>
      </c>
      <c r="AR43" s="107">
        <v>5</v>
      </c>
      <c r="AS43" s="107">
        <v>2</v>
      </c>
      <c r="AT43" s="107">
        <v>1</v>
      </c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75" customHeight="1" hidden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5" customHeight="1" hidden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25" customHeight="1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/>
      <c r="I46" s="107"/>
      <c r="J46" s="107"/>
      <c r="K46" s="107"/>
      <c r="L46" s="107">
        <v>1</v>
      </c>
      <c r="M46" s="107"/>
      <c r="N46" s="107"/>
      <c r="O46" s="107"/>
      <c r="P46" s="107"/>
      <c r="Q46" s="107"/>
      <c r="R46" s="107"/>
      <c r="S46" s="107">
        <v>1</v>
      </c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>
        <v>1</v>
      </c>
      <c r="AL46" s="107"/>
      <c r="AM46" s="107"/>
      <c r="AN46" s="107"/>
      <c r="AO46" s="107"/>
      <c r="AP46" s="107"/>
      <c r="AQ46" s="107">
        <v>1</v>
      </c>
      <c r="AR46" s="107"/>
      <c r="AS46" s="107"/>
      <c r="AT46" s="107"/>
      <c r="AU46" s="105"/>
      <c r="AV46" s="105"/>
      <c r="AW46" s="105">
        <v>1</v>
      </c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75" customHeight="1">
      <c r="A47" s="63">
        <v>35</v>
      </c>
      <c r="B47" s="6" t="s">
        <v>277</v>
      </c>
      <c r="C47" s="64" t="s">
        <v>278</v>
      </c>
      <c r="D47" s="64"/>
      <c r="E47" s="107">
        <v>43</v>
      </c>
      <c r="F47" s="107">
        <v>42</v>
      </c>
      <c r="G47" s="107">
        <v>1</v>
      </c>
      <c r="H47" s="107">
        <v>6</v>
      </c>
      <c r="I47" s="107"/>
      <c r="J47" s="107"/>
      <c r="K47" s="107"/>
      <c r="L47" s="107">
        <v>3</v>
      </c>
      <c r="M47" s="107"/>
      <c r="N47" s="107"/>
      <c r="O47" s="107">
        <v>1</v>
      </c>
      <c r="P47" s="107">
        <v>4</v>
      </c>
      <c r="Q47" s="107">
        <v>4</v>
      </c>
      <c r="R47" s="107">
        <v>28</v>
      </c>
      <c r="S47" s="107">
        <v>6</v>
      </c>
      <c r="T47" s="107"/>
      <c r="U47" s="107">
        <v>8</v>
      </c>
      <c r="V47" s="107"/>
      <c r="W47" s="107"/>
      <c r="X47" s="107"/>
      <c r="Y47" s="107">
        <v>1</v>
      </c>
      <c r="Z47" s="107"/>
      <c r="AA47" s="107"/>
      <c r="AB47" s="107">
        <v>1</v>
      </c>
      <c r="AC47" s="107"/>
      <c r="AD47" s="107">
        <v>1</v>
      </c>
      <c r="AE47" s="107"/>
      <c r="AF47" s="107"/>
      <c r="AG47" s="107"/>
      <c r="AH47" s="107">
        <v>5</v>
      </c>
      <c r="AI47" s="107">
        <v>1</v>
      </c>
      <c r="AJ47" s="107">
        <v>3</v>
      </c>
      <c r="AK47" s="107">
        <v>23</v>
      </c>
      <c r="AL47" s="107">
        <v>3</v>
      </c>
      <c r="AM47" s="107"/>
      <c r="AN47" s="107"/>
      <c r="AO47" s="107">
        <v>8</v>
      </c>
      <c r="AP47" s="107">
        <v>5</v>
      </c>
      <c r="AQ47" s="107">
        <v>4</v>
      </c>
      <c r="AR47" s="107">
        <v>15</v>
      </c>
      <c r="AS47" s="107">
        <v>11</v>
      </c>
      <c r="AT47" s="107"/>
      <c r="AU47" s="105"/>
      <c r="AV47" s="105"/>
      <c r="AW47" s="105">
        <v>1</v>
      </c>
      <c r="AX47" s="105">
        <v>1</v>
      </c>
      <c r="AY47" s="105">
        <v>3</v>
      </c>
      <c r="AZ47" s="105">
        <v>1</v>
      </c>
      <c r="BA47" s="105"/>
      <c r="BB47" s="105">
        <v>2</v>
      </c>
      <c r="BC47" s="105">
        <v>1</v>
      </c>
      <c r="BD47" s="105"/>
      <c r="BE47" s="105">
        <v>2</v>
      </c>
      <c r="BF47" s="105"/>
      <c r="BG47" s="105"/>
      <c r="BH47" s="105"/>
      <c r="BI47" s="105"/>
      <c r="BJ47" s="105">
        <v>1</v>
      </c>
      <c r="BK47" s="105"/>
      <c r="BL47" s="105"/>
      <c r="BM47" s="105"/>
      <c r="BN47" s="105"/>
      <c r="BO47" s="105">
        <v>2</v>
      </c>
      <c r="BP47" s="105"/>
      <c r="BQ47" s="105"/>
      <c r="BR47" s="105"/>
      <c r="BS47" s="105"/>
    </row>
    <row r="48" spans="1:71" s="104" customFormat="1" ht="12.75" customHeight="1">
      <c r="A48" s="63">
        <v>36</v>
      </c>
      <c r="B48" s="6" t="s">
        <v>279</v>
      </c>
      <c r="C48" s="64" t="s">
        <v>278</v>
      </c>
      <c r="D48" s="64"/>
      <c r="E48" s="107">
        <v>29</v>
      </c>
      <c r="F48" s="107">
        <v>28</v>
      </c>
      <c r="G48" s="107">
        <v>1</v>
      </c>
      <c r="H48" s="107">
        <v>4</v>
      </c>
      <c r="I48" s="107">
        <v>2</v>
      </c>
      <c r="J48" s="107"/>
      <c r="K48" s="107"/>
      <c r="L48" s="107"/>
      <c r="M48" s="107"/>
      <c r="N48" s="107"/>
      <c r="O48" s="107"/>
      <c r="P48" s="107">
        <v>1</v>
      </c>
      <c r="Q48" s="107">
        <v>7</v>
      </c>
      <c r="R48" s="107">
        <v>21</v>
      </c>
      <c r="S48" s="107"/>
      <c r="T48" s="107"/>
      <c r="U48" s="107">
        <v>6</v>
      </c>
      <c r="V48" s="107"/>
      <c r="W48" s="107"/>
      <c r="X48" s="107"/>
      <c r="Y48" s="107"/>
      <c r="Z48" s="107"/>
      <c r="AA48" s="107"/>
      <c r="AB48" s="107"/>
      <c r="AC48" s="107"/>
      <c r="AD48" s="107">
        <v>1</v>
      </c>
      <c r="AE48" s="107"/>
      <c r="AF48" s="107"/>
      <c r="AG48" s="107"/>
      <c r="AH48" s="107">
        <v>2</v>
      </c>
      <c r="AI48" s="107"/>
      <c r="AJ48" s="107"/>
      <c r="AK48" s="107">
        <v>20</v>
      </c>
      <c r="AL48" s="107">
        <v>2</v>
      </c>
      <c r="AM48" s="107"/>
      <c r="AN48" s="107"/>
      <c r="AO48" s="107">
        <v>6</v>
      </c>
      <c r="AP48" s="107">
        <v>1</v>
      </c>
      <c r="AQ48" s="107">
        <v>3</v>
      </c>
      <c r="AR48" s="107">
        <v>11</v>
      </c>
      <c r="AS48" s="107">
        <v>8</v>
      </c>
      <c r="AT48" s="107"/>
      <c r="AU48" s="105"/>
      <c r="AV48" s="105"/>
      <c r="AW48" s="105"/>
      <c r="AX48" s="105">
        <v>2</v>
      </c>
      <c r="AY48" s="105">
        <v>3</v>
      </c>
      <c r="AZ48" s="105">
        <v>2</v>
      </c>
      <c r="BA48" s="105">
        <v>1</v>
      </c>
      <c r="BB48" s="105"/>
      <c r="BC48" s="105"/>
      <c r="BD48" s="105"/>
      <c r="BE48" s="105">
        <v>2</v>
      </c>
      <c r="BF48" s="105"/>
      <c r="BG48" s="105"/>
      <c r="BH48" s="105">
        <v>1</v>
      </c>
      <c r="BI48" s="105"/>
      <c r="BJ48" s="105">
        <v>3</v>
      </c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75" customHeight="1">
      <c r="A49" s="63">
        <v>37</v>
      </c>
      <c r="B49" s="6" t="s">
        <v>280</v>
      </c>
      <c r="C49" s="64" t="s">
        <v>281</v>
      </c>
      <c r="D49" s="64"/>
      <c r="E49" s="107">
        <v>2</v>
      </c>
      <c r="F49" s="107">
        <v>2</v>
      </c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2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>
        <v>2</v>
      </c>
      <c r="AL49" s="107">
        <v>1</v>
      </c>
      <c r="AM49" s="107"/>
      <c r="AN49" s="107"/>
      <c r="AO49" s="107"/>
      <c r="AP49" s="107"/>
      <c r="AQ49" s="107"/>
      <c r="AR49" s="107">
        <v>2</v>
      </c>
      <c r="AS49" s="107"/>
      <c r="AT49" s="107"/>
      <c r="AU49" s="105"/>
      <c r="AV49" s="105"/>
      <c r="AW49" s="105"/>
      <c r="AX49" s="105"/>
      <c r="AY49" s="105">
        <v>1</v>
      </c>
      <c r="AZ49" s="105">
        <v>1</v>
      </c>
      <c r="BA49" s="105"/>
      <c r="BB49" s="105"/>
      <c r="BC49" s="105"/>
      <c r="BD49" s="105"/>
      <c r="BE49" s="105"/>
      <c r="BF49" s="105"/>
      <c r="BG49" s="105"/>
      <c r="BH49" s="105"/>
      <c r="BI49" s="105">
        <v>1</v>
      </c>
      <c r="BJ49" s="105">
        <v>1</v>
      </c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75" customHeight="1" hidden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75" customHeight="1">
      <c r="A51" s="63">
        <v>39</v>
      </c>
      <c r="B51" s="6" t="s">
        <v>2409</v>
      </c>
      <c r="C51" s="64" t="s">
        <v>2408</v>
      </c>
      <c r="D51" s="64"/>
      <c r="E51" s="107">
        <v>4</v>
      </c>
      <c r="F51" s="107">
        <v>4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>
        <v>1</v>
      </c>
      <c r="R51" s="107">
        <v>2</v>
      </c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>
        <v>1</v>
      </c>
      <c r="AI51" s="107"/>
      <c r="AJ51" s="107"/>
      <c r="AK51" s="107">
        <v>3</v>
      </c>
      <c r="AL51" s="107">
        <v>1</v>
      </c>
      <c r="AM51" s="107"/>
      <c r="AN51" s="107"/>
      <c r="AO51" s="107"/>
      <c r="AP51" s="107"/>
      <c r="AQ51" s="107"/>
      <c r="AR51" s="107">
        <v>3</v>
      </c>
      <c r="AS51" s="107">
        <v>1</v>
      </c>
      <c r="AT51" s="107"/>
      <c r="AU51" s="105"/>
      <c r="AV51" s="105"/>
      <c r="AW51" s="105"/>
      <c r="AX51" s="105"/>
      <c r="AY51" s="105">
        <v>1</v>
      </c>
      <c r="AZ51" s="105">
        <v>1</v>
      </c>
      <c r="BA51" s="105"/>
      <c r="BB51" s="105"/>
      <c r="BC51" s="105">
        <v>1</v>
      </c>
      <c r="BD51" s="105"/>
      <c r="BE51" s="105"/>
      <c r="BF51" s="105"/>
      <c r="BG51" s="105"/>
      <c r="BH51" s="105"/>
      <c r="BI51" s="105"/>
      <c r="BJ51" s="105">
        <v>1</v>
      </c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75" customHeight="1" hidden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75" customHeight="1" hidden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75" customHeight="1" hidden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75" customHeight="1" hidden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5" customHeight="1" hidden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75" customHeight="1">
      <c r="A57" s="63">
        <v>45</v>
      </c>
      <c r="B57" s="6" t="s">
        <v>289</v>
      </c>
      <c r="C57" s="64" t="s">
        <v>290</v>
      </c>
      <c r="D57" s="64"/>
      <c r="E57" s="107">
        <v>1</v>
      </c>
      <c r="F57" s="107">
        <v>1</v>
      </c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>
        <v>1</v>
      </c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>
        <v>1</v>
      </c>
      <c r="AL57" s="107"/>
      <c r="AM57" s="107"/>
      <c r="AN57" s="107"/>
      <c r="AO57" s="107"/>
      <c r="AP57" s="107"/>
      <c r="AQ57" s="107"/>
      <c r="AR57" s="107">
        <v>1</v>
      </c>
      <c r="AS57" s="107"/>
      <c r="AT57" s="107"/>
      <c r="AU57" s="105"/>
      <c r="AV57" s="105"/>
      <c r="AW57" s="105"/>
      <c r="AX57" s="105">
        <v>1</v>
      </c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75" customHeight="1" hidden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5" customHeight="1" hidden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5" customHeight="1" hidden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5" customHeight="1" hidden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5" customHeight="1" hidden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" customHeight="1" hidden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" customHeight="1" hidden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" customHeight="1" hidden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75" customHeight="1" hidden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75" customHeight="1" hidden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75" customHeight="1" hidden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75" customHeight="1" hidden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75" customHeight="1" hidden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75" customHeight="1" hidden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75" customHeight="1" hidden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75" customHeight="1" hidden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5" customHeight="1" hidden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5" customHeight="1" hidden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5" customHeight="1" hidden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5" customHeight="1" hidden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5" customHeight="1" hidden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75" customHeight="1" hidden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5" customHeight="1" hidden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5" customHeight="1" hidden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5" customHeight="1" hidden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5" customHeight="1" hidden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75" customHeight="1" hidden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75" customHeight="1" hidden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75" customHeight="1" hidden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5" customHeight="1" hidden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5" customHeight="1" hidden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5" customHeight="1" hidden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5" customHeight="1" hidden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5" customHeight="1" hidden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75" customHeight="1" hidden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75" customHeight="1" hidden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75" customHeight="1" hidden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75" customHeight="1" hidden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5" customHeight="1">
      <c r="A96" s="63">
        <v>84</v>
      </c>
      <c r="B96" s="6" t="s">
        <v>341</v>
      </c>
      <c r="C96" s="64" t="s">
        <v>342</v>
      </c>
      <c r="D96" s="64"/>
      <c r="E96" s="145">
        <f aca="true" t="shared" si="4" ref="E96:AJ96">SUM(E97:E117)</f>
        <v>3</v>
      </c>
      <c r="F96" s="145">
        <f t="shared" si="4"/>
        <v>3</v>
      </c>
      <c r="G96" s="145">
        <f t="shared" si="4"/>
        <v>0</v>
      </c>
      <c r="H96" s="145">
        <f t="shared" si="4"/>
        <v>0</v>
      </c>
      <c r="I96" s="145">
        <f t="shared" si="4"/>
        <v>3</v>
      </c>
      <c r="J96" s="145">
        <f t="shared" si="4"/>
        <v>0</v>
      </c>
      <c r="K96" s="145">
        <f t="shared" si="4"/>
        <v>0</v>
      </c>
      <c r="L96" s="145">
        <f t="shared" si="4"/>
        <v>0</v>
      </c>
      <c r="M96" s="145">
        <f t="shared" si="4"/>
        <v>0</v>
      </c>
      <c r="N96" s="145">
        <f t="shared" si="4"/>
        <v>0</v>
      </c>
      <c r="O96" s="145">
        <f t="shared" si="4"/>
        <v>0</v>
      </c>
      <c r="P96" s="145">
        <f t="shared" si="4"/>
        <v>1</v>
      </c>
      <c r="Q96" s="145">
        <f t="shared" si="4"/>
        <v>1</v>
      </c>
      <c r="R96" s="145">
        <f t="shared" si="4"/>
        <v>0</v>
      </c>
      <c r="S96" s="145">
        <f t="shared" si="4"/>
        <v>1</v>
      </c>
      <c r="T96" s="145">
        <f t="shared" si="4"/>
        <v>0</v>
      </c>
      <c r="U96" s="145">
        <f t="shared" si="4"/>
        <v>0</v>
      </c>
      <c r="V96" s="145">
        <f t="shared" si="4"/>
        <v>0</v>
      </c>
      <c r="W96" s="145">
        <f t="shared" si="4"/>
        <v>0</v>
      </c>
      <c r="X96" s="145">
        <f t="shared" si="4"/>
        <v>0</v>
      </c>
      <c r="Y96" s="145">
        <f t="shared" si="4"/>
        <v>0</v>
      </c>
      <c r="Z96" s="145">
        <f t="shared" si="4"/>
        <v>0</v>
      </c>
      <c r="AA96" s="145">
        <f t="shared" si="4"/>
        <v>0</v>
      </c>
      <c r="AB96" s="145">
        <f t="shared" si="4"/>
        <v>0</v>
      </c>
      <c r="AC96" s="145">
        <f t="shared" si="4"/>
        <v>0</v>
      </c>
      <c r="AD96" s="145">
        <f t="shared" si="4"/>
        <v>0</v>
      </c>
      <c r="AE96" s="145">
        <f t="shared" si="4"/>
        <v>0</v>
      </c>
      <c r="AF96" s="145">
        <f t="shared" si="4"/>
        <v>0</v>
      </c>
      <c r="AG96" s="145">
        <f t="shared" si="4"/>
        <v>0</v>
      </c>
      <c r="AH96" s="145">
        <f t="shared" si="4"/>
        <v>0</v>
      </c>
      <c r="AI96" s="145">
        <f t="shared" si="4"/>
        <v>0</v>
      </c>
      <c r="AJ96" s="145">
        <f t="shared" si="4"/>
        <v>0</v>
      </c>
      <c r="AK96" s="145">
        <f aca="true" t="shared" si="5" ref="AK96:BP96">SUM(AK97:AK117)</f>
        <v>3</v>
      </c>
      <c r="AL96" s="145">
        <f t="shared" si="5"/>
        <v>0</v>
      </c>
      <c r="AM96" s="145">
        <f t="shared" si="5"/>
        <v>0</v>
      </c>
      <c r="AN96" s="145">
        <f t="shared" si="5"/>
        <v>0</v>
      </c>
      <c r="AO96" s="145">
        <f t="shared" si="5"/>
        <v>0</v>
      </c>
      <c r="AP96" s="145">
        <f t="shared" si="5"/>
        <v>1</v>
      </c>
      <c r="AQ96" s="145">
        <f t="shared" si="5"/>
        <v>0</v>
      </c>
      <c r="AR96" s="145">
        <f t="shared" si="5"/>
        <v>2</v>
      </c>
      <c r="AS96" s="145">
        <f t="shared" si="5"/>
        <v>0</v>
      </c>
      <c r="AT96" s="145">
        <f t="shared" si="5"/>
        <v>0</v>
      </c>
      <c r="AU96" s="145">
        <f t="shared" si="5"/>
        <v>0</v>
      </c>
      <c r="AV96" s="145">
        <f t="shared" si="5"/>
        <v>0</v>
      </c>
      <c r="AW96" s="145">
        <f t="shared" si="5"/>
        <v>0</v>
      </c>
      <c r="AX96" s="145">
        <f t="shared" si="5"/>
        <v>0</v>
      </c>
      <c r="AY96" s="145">
        <f t="shared" si="5"/>
        <v>0</v>
      </c>
      <c r="AZ96" s="145">
        <f t="shared" si="5"/>
        <v>0</v>
      </c>
      <c r="BA96" s="145">
        <f t="shared" si="5"/>
        <v>0</v>
      </c>
      <c r="BB96" s="145">
        <f t="shared" si="5"/>
        <v>0</v>
      </c>
      <c r="BC96" s="145">
        <f t="shared" si="5"/>
        <v>0</v>
      </c>
      <c r="BD96" s="145">
        <f t="shared" si="5"/>
        <v>0</v>
      </c>
      <c r="BE96" s="145">
        <f t="shared" si="5"/>
        <v>0</v>
      </c>
      <c r="BF96" s="145">
        <f t="shared" si="5"/>
        <v>0</v>
      </c>
      <c r="BG96" s="145">
        <f t="shared" si="5"/>
        <v>0</v>
      </c>
      <c r="BH96" s="145">
        <f t="shared" si="5"/>
        <v>0</v>
      </c>
      <c r="BI96" s="145">
        <f t="shared" si="5"/>
        <v>0</v>
      </c>
      <c r="BJ96" s="145">
        <f t="shared" si="5"/>
        <v>0</v>
      </c>
      <c r="BK96" s="145">
        <f t="shared" si="5"/>
        <v>0</v>
      </c>
      <c r="BL96" s="145">
        <f t="shared" si="5"/>
        <v>0</v>
      </c>
      <c r="BM96" s="145">
        <f t="shared" si="5"/>
        <v>0</v>
      </c>
      <c r="BN96" s="145">
        <f t="shared" si="5"/>
        <v>0</v>
      </c>
      <c r="BO96" s="145">
        <f t="shared" si="5"/>
        <v>0</v>
      </c>
      <c r="BP96" s="145">
        <f t="shared" si="5"/>
        <v>0</v>
      </c>
      <c r="BQ96" s="145">
        <f>SUM(BQ97:BQ117)</f>
        <v>0</v>
      </c>
      <c r="BR96" s="145">
        <f>SUM(BR97:BR117)</f>
        <v>0</v>
      </c>
      <c r="BS96" s="145">
        <f>SUM(BS97:BS117)</f>
        <v>0</v>
      </c>
    </row>
    <row r="97" spans="1:71" s="104" customFormat="1" ht="12.75" customHeight="1" hidden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75" customHeight="1">
      <c r="A98" s="63">
        <v>86</v>
      </c>
      <c r="B98" s="6" t="s">
        <v>345</v>
      </c>
      <c r="C98" s="64" t="s">
        <v>344</v>
      </c>
      <c r="D98" s="64"/>
      <c r="E98" s="107">
        <v>2</v>
      </c>
      <c r="F98" s="107">
        <v>2</v>
      </c>
      <c r="G98" s="107"/>
      <c r="H98" s="107"/>
      <c r="I98" s="107">
        <v>2</v>
      </c>
      <c r="J98" s="107"/>
      <c r="K98" s="107"/>
      <c r="L98" s="107"/>
      <c r="M98" s="107"/>
      <c r="N98" s="107"/>
      <c r="O98" s="107"/>
      <c r="P98" s="107"/>
      <c r="Q98" s="107">
        <v>1</v>
      </c>
      <c r="R98" s="107"/>
      <c r="S98" s="107">
        <v>1</v>
      </c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>
        <v>2</v>
      </c>
      <c r="AL98" s="107"/>
      <c r="AM98" s="107"/>
      <c r="AN98" s="107"/>
      <c r="AO98" s="107"/>
      <c r="AP98" s="107"/>
      <c r="AQ98" s="107"/>
      <c r="AR98" s="107">
        <v>2</v>
      </c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75" customHeight="1" hidden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75" customHeight="1" hidden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75" customHeight="1" hidden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75" customHeight="1" hidden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75" customHeight="1" hidden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75" customHeight="1" hidden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5" customHeight="1" hidden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5" customHeight="1">
      <c r="A106" s="63">
        <v>94</v>
      </c>
      <c r="B106" s="6" t="s">
        <v>353</v>
      </c>
      <c r="C106" s="64" t="s">
        <v>352</v>
      </c>
      <c r="D106" s="64"/>
      <c r="E106" s="107">
        <v>1</v>
      </c>
      <c r="F106" s="107">
        <v>1</v>
      </c>
      <c r="G106" s="107"/>
      <c r="H106" s="107"/>
      <c r="I106" s="107">
        <v>1</v>
      </c>
      <c r="J106" s="107"/>
      <c r="K106" s="107"/>
      <c r="L106" s="107"/>
      <c r="M106" s="107"/>
      <c r="N106" s="107"/>
      <c r="O106" s="107"/>
      <c r="P106" s="107">
        <v>1</v>
      </c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>
        <v>1</v>
      </c>
      <c r="AL106" s="107"/>
      <c r="AM106" s="107"/>
      <c r="AN106" s="107"/>
      <c r="AO106" s="107"/>
      <c r="AP106" s="107">
        <v>1</v>
      </c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5" customHeight="1" hidden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75" customHeight="1" hidden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75" customHeight="1" hidden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75" customHeight="1" hidden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5" customHeight="1" hidden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5" customHeight="1" hidden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5" customHeight="1" hidden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75" customHeight="1" hidden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75" customHeight="1" hidden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75" customHeight="1" hidden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75" customHeight="1" hidden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5" customHeight="1">
      <c r="A118" s="63">
        <v>106</v>
      </c>
      <c r="B118" s="6" t="s">
        <v>366</v>
      </c>
      <c r="C118" s="64" t="s">
        <v>367</v>
      </c>
      <c r="D118" s="64"/>
      <c r="E118" s="105">
        <f aca="true" t="shared" si="6" ref="E118:AJ118">SUM(E119:E136)</f>
        <v>2</v>
      </c>
      <c r="F118" s="105">
        <f t="shared" si="6"/>
        <v>2</v>
      </c>
      <c r="G118" s="105">
        <f t="shared" si="6"/>
        <v>0</v>
      </c>
      <c r="H118" s="105">
        <f t="shared" si="6"/>
        <v>0</v>
      </c>
      <c r="I118" s="105">
        <f t="shared" si="6"/>
        <v>0</v>
      </c>
      <c r="J118" s="105">
        <f t="shared" si="6"/>
        <v>0</v>
      </c>
      <c r="K118" s="105">
        <f t="shared" si="6"/>
        <v>0</v>
      </c>
      <c r="L118" s="105">
        <f t="shared" si="6"/>
        <v>0</v>
      </c>
      <c r="M118" s="105">
        <f t="shared" si="6"/>
        <v>0</v>
      </c>
      <c r="N118" s="105">
        <f t="shared" si="6"/>
        <v>0</v>
      </c>
      <c r="O118" s="105">
        <f t="shared" si="6"/>
        <v>0</v>
      </c>
      <c r="P118" s="105">
        <f t="shared" si="6"/>
        <v>1</v>
      </c>
      <c r="Q118" s="105">
        <f t="shared" si="6"/>
        <v>0</v>
      </c>
      <c r="R118" s="105">
        <f t="shared" si="6"/>
        <v>0</v>
      </c>
      <c r="S118" s="105">
        <f t="shared" si="6"/>
        <v>1</v>
      </c>
      <c r="T118" s="105">
        <f t="shared" si="6"/>
        <v>0</v>
      </c>
      <c r="U118" s="105">
        <f t="shared" si="6"/>
        <v>0</v>
      </c>
      <c r="V118" s="105">
        <f t="shared" si="6"/>
        <v>0</v>
      </c>
      <c r="W118" s="105">
        <f t="shared" si="6"/>
        <v>0</v>
      </c>
      <c r="X118" s="105">
        <f t="shared" si="6"/>
        <v>0</v>
      </c>
      <c r="Y118" s="105">
        <f t="shared" si="6"/>
        <v>0</v>
      </c>
      <c r="Z118" s="105">
        <f t="shared" si="6"/>
        <v>0</v>
      </c>
      <c r="AA118" s="105">
        <f t="shared" si="6"/>
        <v>0</v>
      </c>
      <c r="AB118" s="105">
        <f t="shared" si="6"/>
        <v>0</v>
      </c>
      <c r="AC118" s="105">
        <f t="shared" si="6"/>
        <v>0</v>
      </c>
      <c r="AD118" s="105">
        <f t="shared" si="6"/>
        <v>0</v>
      </c>
      <c r="AE118" s="105">
        <f t="shared" si="6"/>
        <v>0</v>
      </c>
      <c r="AF118" s="105">
        <f t="shared" si="6"/>
        <v>0</v>
      </c>
      <c r="AG118" s="105">
        <f t="shared" si="6"/>
        <v>0</v>
      </c>
      <c r="AH118" s="105">
        <f t="shared" si="6"/>
        <v>0</v>
      </c>
      <c r="AI118" s="105">
        <f t="shared" si="6"/>
        <v>0</v>
      </c>
      <c r="AJ118" s="105">
        <f t="shared" si="6"/>
        <v>0</v>
      </c>
      <c r="AK118" s="105">
        <f aca="true" t="shared" si="7" ref="AK118:BP118">SUM(AK119:AK136)</f>
        <v>2</v>
      </c>
      <c r="AL118" s="105">
        <f t="shared" si="7"/>
        <v>1</v>
      </c>
      <c r="AM118" s="105">
        <f t="shared" si="7"/>
        <v>0</v>
      </c>
      <c r="AN118" s="105">
        <f t="shared" si="7"/>
        <v>0</v>
      </c>
      <c r="AO118" s="105">
        <f t="shared" si="7"/>
        <v>1</v>
      </c>
      <c r="AP118" s="105">
        <f t="shared" si="7"/>
        <v>0</v>
      </c>
      <c r="AQ118" s="105">
        <f t="shared" si="7"/>
        <v>0</v>
      </c>
      <c r="AR118" s="105">
        <f t="shared" si="7"/>
        <v>1</v>
      </c>
      <c r="AS118" s="105">
        <f t="shared" si="7"/>
        <v>0</v>
      </c>
      <c r="AT118" s="105">
        <f t="shared" si="7"/>
        <v>0</v>
      </c>
      <c r="AU118" s="105">
        <f t="shared" si="7"/>
        <v>0</v>
      </c>
      <c r="AV118" s="105">
        <f t="shared" si="7"/>
        <v>0</v>
      </c>
      <c r="AW118" s="105">
        <f t="shared" si="7"/>
        <v>0</v>
      </c>
      <c r="AX118" s="105">
        <f t="shared" si="7"/>
        <v>0</v>
      </c>
      <c r="AY118" s="105">
        <f t="shared" si="7"/>
        <v>1</v>
      </c>
      <c r="AZ118" s="105">
        <f t="shared" si="7"/>
        <v>0</v>
      </c>
      <c r="BA118" s="105">
        <f t="shared" si="7"/>
        <v>0</v>
      </c>
      <c r="BB118" s="105">
        <f t="shared" si="7"/>
        <v>1</v>
      </c>
      <c r="BC118" s="105">
        <f t="shared" si="7"/>
        <v>0</v>
      </c>
      <c r="BD118" s="105">
        <f t="shared" si="7"/>
        <v>0</v>
      </c>
      <c r="BE118" s="105">
        <f t="shared" si="7"/>
        <v>1</v>
      </c>
      <c r="BF118" s="105">
        <f t="shared" si="7"/>
        <v>0</v>
      </c>
      <c r="BG118" s="105">
        <f t="shared" si="7"/>
        <v>0</v>
      </c>
      <c r="BH118" s="105">
        <f t="shared" si="7"/>
        <v>0</v>
      </c>
      <c r="BI118" s="105">
        <f t="shared" si="7"/>
        <v>0</v>
      </c>
      <c r="BJ118" s="105">
        <f t="shared" si="7"/>
        <v>1</v>
      </c>
      <c r="BK118" s="105">
        <f t="shared" si="7"/>
        <v>0</v>
      </c>
      <c r="BL118" s="105">
        <f t="shared" si="7"/>
        <v>0</v>
      </c>
      <c r="BM118" s="105">
        <f t="shared" si="7"/>
        <v>0</v>
      </c>
      <c r="BN118" s="105">
        <f t="shared" si="7"/>
        <v>0</v>
      </c>
      <c r="BO118" s="105">
        <f t="shared" si="7"/>
        <v>0</v>
      </c>
      <c r="BP118" s="105">
        <f t="shared" si="7"/>
        <v>0</v>
      </c>
      <c r="BQ118" s="105">
        <f>SUM(BQ119:BQ136)</f>
        <v>0</v>
      </c>
      <c r="BR118" s="105">
        <f>SUM(BR119:BR136)</f>
        <v>0</v>
      </c>
      <c r="BS118" s="105">
        <f>SUM(BS119:BS136)</f>
        <v>0</v>
      </c>
    </row>
    <row r="119" spans="1:71" s="104" customFormat="1" ht="12.75" customHeight="1">
      <c r="A119" s="63">
        <v>107</v>
      </c>
      <c r="B119" s="6" t="s">
        <v>368</v>
      </c>
      <c r="C119" s="64" t="s">
        <v>369</v>
      </c>
      <c r="D119" s="64"/>
      <c r="E119" s="107">
        <v>1</v>
      </c>
      <c r="F119" s="107">
        <v>1</v>
      </c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>
        <v>1</v>
      </c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>
        <v>1</v>
      </c>
      <c r="AL119" s="107">
        <v>1</v>
      </c>
      <c r="AM119" s="107"/>
      <c r="AN119" s="107"/>
      <c r="AO119" s="107">
        <v>1</v>
      </c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>
        <v>1</v>
      </c>
      <c r="AZ119" s="105"/>
      <c r="BA119" s="105"/>
      <c r="BB119" s="105">
        <v>1</v>
      </c>
      <c r="BC119" s="105"/>
      <c r="BD119" s="105"/>
      <c r="BE119" s="105">
        <v>1</v>
      </c>
      <c r="BF119" s="105"/>
      <c r="BG119" s="105"/>
      <c r="BH119" s="105"/>
      <c r="BI119" s="105"/>
      <c r="BJ119" s="105">
        <v>1</v>
      </c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75" customHeight="1" hidden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75" customHeight="1" hidden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75" customHeight="1" hidden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75" customHeight="1" hidden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75" customHeight="1" hidden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customHeight="1" hidden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customHeight="1">
      <c r="A126" s="63">
        <v>114</v>
      </c>
      <c r="B126" s="142" t="s">
        <v>374</v>
      </c>
      <c r="C126" s="143" t="s">
        <v>2432</v>
      </c>
      <c r="D126" s="64"/>
      <c r="E126" s="107">
        <v>1</v>
      </c>
      <c r="F126" s="107">
        <v>1</v>
      </c>
      <c r="G126" s="107"/>
      <c r="H126" s="107"/>
      <c r="I126" s="107"/>
      <c r="J126" s="107"/>
      <c r="K126" s="107"/>
      <c r="L126" s="107"/>
      <c r="M126" s="107"/>
      <c r="N126" s="107"/>
      <c r="O126" s="107"/>
      <c r="P126" s="107">
        <v>1</v>
      </c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>
        <v>1</v>
      </c>
      <c r="AL126" s="107"/>
      <c r="AM126" s="107"/>
      <c r="AN126" s="107"/>
      <c r="AO126" s="107"/>
      <c r="AP126" s="107"/>
      <c r="AQ126" s="107"/>
      <c r="AR126" s="107">
        <v>1</v>
      </c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customHeight="1" hidden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customHeight="1" hidden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customHeight="1" hidden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customHeight="1" hidden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75" customHeight="1" hidden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75" customHeight="1" hidden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5" customHeight="1" hidden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5" customHeight="1" hidden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75" customHeight="1" hidden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75" customHeight="1" hidden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75" customHeight="1">
      <c r="A137" s="63">
        <v>125</v>
      </c>
      <c r="B137" s="6" t="s">
        <v>385</v>
      </c>
      <c r="C137" s="64" t="s">
        <v>386</v>
      </c>
      <c r="D137" s="64"/>
      <c r="E137" s="105">
        <f aca="true" t="shared" si="8" ref="E137:AJ137">SUM(E138:E218)</f>
        <v>6</v>
      </c>
      <c r="F137" s="105">
        <f t="shared" si="8"/>
        <v>6</v>
      </c>
      <c r="G137" s="105">
        <f t="shared" si="8"/>
        <v>0</v>
      </c>
      <c r="H137" s="105">
        <f t="shared" si="8"/>
        <v>0</v>
      </c>
      <c r="I137" s="105">
        <f t="shared" si="8"/>
        <v>0</v>
      </c>
      <c r="J137" s="105">
        <f t="shared" si="8"/>
        <v>0</v>
      </c>
      <c r="K137" s="105">
        <f t="shared" si="8"/>
        <v>0</v>
      </c>
      <c r="L137" s="105">
        <f t="shared" si="8"/>
        <v>1</v>
      </c>
      <c r="M137" s="105">
        <f t="shared" si="8"/>
        <v>0</v>
      </c>
      <c r="N137" s="105">
        <f t="shared" si="8"/>
        <v>0</v>
      </c>
      <c r="O137" s="105">
        <f t="shared" si="8"/>
        <v>0</v>
      </c>
      <c r="P137" s="105">
        <f t="shared" si="8"/>
        <v>2</v>
      </c>
      <c r="Q137" s="105">
        <f t="shared" si="8"/>
        <v>2</v>
      </c>
      <c r="R137" s="105">
        <f t="shared" si="8"/>
        <v>2</v>
      </c>
      <c r="S137" s="105">
        <f t="shared" si="8"/>
        <v>0</v>
      </c>
      <c r="T137" s="105">
        <f t="shared" si="8"/>
        <v>0</v>
      </c>
      <c r="U137" s="105">
        <f t="shared" si="8"/>
        <v>1</v>
      </c>
      <c r="V137" s="105">
        <f t="shared" si="8"/>
        <v>0</v>
      </c>
      <c r="W137" s="105">
        <f t="shared" si="8"/>
        <v>0</v>
      </c>
      <c r="X137" s="105">
        <f t="shared" si="8"/>
        <v>0</v>
      </c>
      <c r="Y137" s="105">
        <f t="shared" si="8"/>
        <v>0</v>
      </c>
      <c r="Z137" s="105">
        <f t="shared" si="8"/>
        <v>0</v>
      </c>
      <c r="AA137" s="105">
        <f t="shared" si="8"/>
        <v>0</v>
      </c>
      <c r="AB137" s="105">
        <f t="shared" si="8"/>
        <v>0</v>
      </c>
      <c r="AC137" s="105">
        <f t="shared" si="8"/>
        <v>0</v>
      </c>
      <c r="AD137" s="105">
        <f t="shared" si="8"/>
        <v>0</v>
      </c>
      <c r="AE137" s="105">
        <f t="shared" si="8"/>
        <v>0</v>
      </c>
      <c r="AF137" s="105">
        <f t="shared" si="8"/>
        <v>0</v>
      </c>
      <c r="AG137" s="105">
        <f t="shared" si="8"/>
        <v>0</v>
      </c>
      <c r="AH137" s="105">
        <f t="shared" si="8"/>
        <v>1</v>
      </c>
      <c r="AI137" s="105">
        <f t="shared" si="8"/>
        <v>0</v>
      </c>
      <c r="AJ137" s="105">
        <f t="shared" si="8"/>
        <v>0</v>
      </c>
      <c r="AK137" s="105">
        <f aca="true" t="shared" si="9" ref="AK137:BP137">SUM(AK138:AK218)</f>
        <v>4</v>
      </c>
      <c r="AL137" s="105">
        <f t="shared" si="9"/>
        <v>0</v>
      </c>
      <c r="AM137" s="105">
        <f t="shared" si="9"/>
        <v>0</v>
      </c>
      <c r="AN137" s="105">
        <f t="shared" si="9"/>
        <v>0</v>
      </c>
      <c r="AO137" s="105">
        <f t="shared" si="9"/>
        <v>0</v>
      </c>
      <c r="AP137" s="105">
        <f t="shared" si="9"/>
        <v>1</v>
      </c>
      <c r="AQ137" s="105">
        <f t="shared" si="9"/>
        <v>0</v>
      </c>
      <c r="AR137" s="105">
        <f t="shared" si="9"/>
        <v>2</v>
      </c>
      <c r="AS137" s="105">
        <f t="shared" si="9"/>
        <v>3</v>
      </c>
      <c r="AT137" s="105">
        <f t="shared" si="9"/>
        <v>0</v>
      </c>
      <c r="AU137" s="105">
        <f t="shared" si="9"/>
        <v>0</v>
      </c>
      <c r="AV137" s="105">
        <f t="shared" si="9"/>
        <v>0</v>
      </c>
      <c r="AW137" s="105">
        <f t="shared" si="9"/>
        <v>0</v>
      </c>
      <c r="AX137" s="105">
        <f t="shared" si="9"/>
        <v>0</v>
      </c>
      <c r="AY137" s="105">
        <f t="shared" si="9"/>
        <v>0</v>
      </c>
      <c r="AZ137" s="105">
        <f t="shared" si="9"/>
        <v>0</v>
      </c>
      <c r="BA137" s="105">
        <f t="shared" si="9"/>
        <v>0</v>
      </c>
      <c r="BB137" s="105">
        <f t="shared" si="9"/>
        <v>0</v>
      </c>
      <c r="BC137" s="105">
        <f t="shared" si="9"/>
        <v>0</v>
      </c>
      <c r="BD137" s="105">
        <f t="shared" si="9"/>
        <v>0</v>
      </c>
      <c r="BE137" s="105">
        <f t="shared" si="9"/>
        <v>0</v>
      </c>
      <c r="BF137" s="105">
        <f t="shared" si="9"/>
        <v>0</v>
      </c>
      <c r="BG137" s="105">
        <f t="shared" si="9"/>
        <v>0</v>
      </c>
      <c r="BH137" s="105">
        <f t="shared" si="9"/>
        <v>0</v>
      </c>
      <c r="BI137" s="105">
        <f t="shared" si="9"/>
        <v>0</v>
      </c>
      <c r="BJ137" s="105">
        <f t="shared" si="9"/>
        <v>0</v>
      </c>
      <c r="BK137" s="105">
        <f t="shared" si="9"/>
        <v>0</v>
      </c>
      <c r="BL137" s="105">
        <f t="shared" si="9"/>
        <v>0</v>
      </c>
      <c r="BM137" s="105">
        <f t="shared" si="9"/>
        <v>0</v>
      </c>
      <c r="BN137" s="105">
        <f t="shared" si="9"/>
        <v>0</v>
      </c>
      <c r="BO137" s="105">
        <f t="shared" si="9"/>
        <v>0</v>
      </c>
      <c r="BP137" s="105">
        <f t="shared" si="9"/>
        <v>0</v>
      </c>
      <c r="BQ137" s="105">
        <f>SUM(BQ138:BQ218)</f>
        <v>0</v>
      </c>
      <c r="BR137" s="105">
        <f>SUM(BR138:BR218)</f>
        <v>0</v>
      </c>
      <c r="BS137" s="105">
        <f>SUM(BS138:BS218)</f>
        <v>0</v>
      </c>
    </row>
    <row r="138" spans="1:71" s="104" customFormat="1" ht="45" customHeight="1" hidden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" customHeight="1" hidden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" customHeight="1" hidden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" customHeight="1" hidden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" customHeight="1" hidden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75" customHeight="1" hidden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75" customHeight="1" hidden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75" customHeight="1" hidden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75" customHeight="1" hidden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75" customHeight="1" hidden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75" customHeight="1" hidden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75" customHeight="1" hidden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75" customHeight="1" hidden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75" customHeight="1" hidden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75" customHeight="1" hidden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75" customHeight="1" hidden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customHeight="1" hidden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5" customHeight="1" hidden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5" customHeight="1" hidden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5" customHeight="1" hidden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5" customHeight="1" hidden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5" customHeight="1" hidden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5" customHeight="1" hidden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5" customHeight="1" hidden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5" customHeight="1" hidden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5" customHeight="1" hidden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75" customHeight="1" hidden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75" customHeight="1" hidden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5" customHeight="1" hidden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5" customHeight="1" hidden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5" customHeight="1" hidden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5" customHeight="1" hidden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75" customHeight="1" hidden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75" customHeight="1" hidden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75" customHeight="1" hidden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customHeight="1" hidden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75" customHeight="1" hidden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75" customHeight="1">
      <c r="A175" s="63">
        <v>163</v>
      </c>
      <c r="B175" s="6" t="s">
        <v>425</v>
      </c>
      <c r="C175" s="64" t="s">
        <v>424</v>
      </c>
      <c r="D175" s="64"/>
      <c r="E175" s="107">
        <v>1</v>
      </c>
      <c r="F175" s="107">
        <v>1</v>
      </c>
      <c r="G175" s="107"/>
      <c r="H175" s="107"/>
      <c r="I175" s="107"/>
      <c r="J175" s="107"/>
      <c r="K175" s="107"/>
      <c r="L175" s="107"/>
      <c r="M175" s="107"/>
      <c r="N175" s="107"/>
      <c r="O175" s="107"/>
      <c r="P175" s="107">
        <v>1</v>
      </c>
      <c r="Q175" s="107"/>
      <c r="R175" s="107"/>
      <c r="S175" s="107"/>
      <c r="T175" s="107"/>
      <c r="U175" s="107">
        <v>1</v>
      </c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>
        <v>1</v>
      </c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75" customHeight="1" hidden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75" customHeight="1">
      <c r="A177" s="63">
        <v>165</v>
      </c>
      <c r="B177" s="6" t="s">
        <v>427</v>
      </c>
      <c r="C177" s="64" t="s">
        <v>428</v>
      </c>
      <c r="D177" s="64"/>
      <c r="E177" s="107">
        <v>2</v>
      </c>
      <c r="F177" s="107">
        <v>2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>
        <v>1</v>
      </c>
      <c r="Q177" s="107">
        <v>1</v>
      </c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>
        <v>1</v>
      </c>
      <c r="AL177" s="107"/>
      <c r="AM177" s="107"/>
      <c r="AN177" s="107"/>
      <c r="AO177" s="107"/>
      <c r="AP177" s="107"/>
      <c r="AQ177" s="107"/>
      <c r="AR177" s="107">
        <v>2</v>
      </c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75" customHeight="1">
      <c r="A178" s="63">
        <v>166</v>
      </c>
      <c r="B178" s="6" t="s">
        <v>429</v>
      </c>
      <c r="C178" s="64" t="s">
        <v>428</v>
      </c>
      <c r="D178" s="64"/>
      <c r="E178" s="107">
        <v>2</v>
      </c>
      <c r="F178" s="107">
        <v>2</v>
      </c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>
        <v>1</v>
      </c>
      <c r="R178" s="107">
        <v>1</v>
      </c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>
        <v>2</v>
      </c>
      <c r="AL178" s="107"/>
      <c r="AM178" s="107"/>
      <c r="AN178" s="107"/>
      <c r="AO178" s="107"/>
      <c r="AP178" s="107"/>
      <c r="AQ178" s="107"/>
      <c r="AR178" s="107"/>
      <c r="AS178" s="107">
        <v>2</v>
      </c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75" customHeight="1" hidden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75" customHeight="1" hidden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75" customHeight="1">
      <c r="A181" s="63">
        <v>169</v>
      </c>
      <c r="B181" s="6" t="s">
        <v>433</v>
      </c>
      <c r="C181" s="64" t="s">
        <v>434</v>
      </c>
      <c r="D181" s="64"/>
      <c r="E181" s="107">
        <v>1</v>
      </c>
      <c r="F181" s="107">
        <v>1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>
        <v>1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</v>
      </c>
      <c r="AL181" s="107"/>
      <c r="AM181" s="107"/>
      <c r="AN181" s="107"/>
      <c r="AO181" s="107"/>
      <c r="AP181" s="107">
        <v>1</v>
      </c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75" customHeight="1" hidden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5" customHeight="1" hidden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5" customHeight="1" hidden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75" customHeight="1" hidden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" customHeight="1" hidden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75" customHeight="1" hidden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75" customHeight="1" hidden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75" customHeight="1" hidden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75" customHeight="1" hidden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5" customHeight="1" hidden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5" customHeight="1" hidden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5" customHeight="1" hidden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5" customHeight="1" hidden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75" customHeight="1" hidden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75" customHeight="1" hidden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75" customHeight="1" hidden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75" customHeight="1" hidden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5" customHeight="1" hidden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5" customHeight="1" hidden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5" customHeight="1" hidden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75" customHeight="1" hidden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75" customHeight="1" hidden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75" customHeight="1" hidden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" customHeight="1" hidden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" customHeight="1" hidden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" customHeight="1" hidden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5" customHeight="1" hidden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5" customHeight="1" hidden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75" customHeight="1" hidden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75" customHeight="1" hidden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75" customHeight="1" hidden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75" customHeight="1" hidden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75" customHeight="1" hidden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75" customHeight="1" hidden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75" customHeight="1" hidden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75" customHeight="1" hidden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75" customHeight="1" hidden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75" customHeight="1">
      <c r="A219" s="63">
        <v>207</v>
      </c>
      <c r="B219" s="6" t="s">
        <v>485</v>
      </c>
      <c r="C219" s="64" t="s">
        <v>486</v>
      </c>
      <c r="D219" s="64"/>
      <c r="E219" s="105">
        <f aca="true" t="shared" si="10" ref="E219:AJ219">SUM(E220:E264)</f>
        <v>2111</v>
      </c>
      <c r="F219" s="105">
        <f t="shared" si="10"/>
        <v>2051</v>
      </c>
      <c r="G219" s="105">
        <f t="shared" si="10"/>
        <v>57</v>
      </c>
      <c r="H219" s="105">
        <f t="shared" si="10"/>
        <v>464</v>
      </c>
      <c r="I219" s="105">
        <f t="shared" si="10"/>
        <v>201</v>
      </c>
      <c r="J219" s="105">
        <f t="shared" si="10"/>
        <v>1</v>
      </c>
      <c r="K219" s="105">
        <f t="shared" si="10"/>
        <v>2</v>
      </c>
      <c r="L219" s="105">
        <f t="shared" si="10"/>
        <v>16</v>
      </c>
      <c r="M219" s="105">
        <f t="shared" si="10"/>
        <v>0</v>
      </c>
      <c r="N219" s="105">
        <f t="shared" si="10"/>
        <v>33</v>
      </c>
      <c r="O219" s="105">
        <f t="shared" si="10"/>
        <v>55</v>
      </c>
      <c r="P219" s="105">
        <f t="shared" si="10"/>
        <v>411</v>
      </c>
      <c r="Q219" s="105">
        <f t="shared" si="10"/>
        <v>328</v>
      </c>
      <c r="R219" s="105">
        <f t="shared" si="10"/>
        <v>1154</v>
      </c>
      <c r="S219" s="105">
        <f t="shared" si="10"/>
        <v>123</v>
      </c>
      <c r="T219" s="105">
        <f t="shared" si="10"/>
        <v>7</v>
      </c>
      <c r="U219" s="105">
        <f t="shared" si="10"/>
        <v>167</v>
      </c>
      <c r="V219" s="105">
        <f t="shared" si="10"/>
        <v>1</v>
      </c>
      <c r="W219" s="105">
        <f t="shared" si="10"/>
        <v>0</v>
      </c>
      <c r="X219" s="105">
        <f t="shared" si="10"/>
        <v>0</v>
      </c>
      <c r="Y219" s="105">
        <f t="shared" si="10"/>
        <v>9</v>
      </c>
      <c r="Z219" s="105">
        <f t="shared" si="10"/>
        <v>5</v>
      </c>
      <c r="AA219" s="105">
        <f t="shared" si="10"/>
        <v>3</v>
      </c>
      <c r="AB219" s="105">
        <f t="shared" si="10"/>
        <v>2</v>
      </c>
      <c r="AC219" s="105">
        <f t="shared" si="10"/>
        <v>0</v>
      </c>
      <c r="AD219" s="105">
        <f t="shared" si="10"/>
        <v>6</v>
      </c>
      <c r="AE219" s="105">
        <f t="shared" si="10"/>
        <v>8</v>
      </c>
      <c r="AF219" s="105">
        <f t="shared" si="10"/>
        <v>30</v>
      </c>
      <c r="AG219" s="105">
        <f t="shared" si="10"/>
        <v>60</v>
      </c>
      <c r="AH219" s="105">
        <f t="shared" si="10"/>
        <v>94</v>
      </c>
      <c r="AI219" s="105">
        <f t="shared" si="10"/>
        <v>20</v>
      </c>
      <c r="AJ219" s="105">
        <f t="shared" si="10"/>
        <v>33</v>
      </c>
      <c r="AK219" s="105">
        <f aca="true" t="shared" si="11" ref="AK219:BP219">SUM(AK220:AK264)</f>
        <v>1669</v>
      </c>
      <c r="AL219" s="105">
        <f t="shared" si="11"/>
        <v>518</v>
      </c>
      <c r="AM219" s="105">
        <f t="shared" si="11"/>
        <v>2</v>
      </c>
      <c r="AN219" s="105">
        <f t="shared" si="11"/>
        <v>2</v>
      </c>
      <c r="AO219" s="105">
        <f t="shared" si="11"/>
        <v>202</v>
      </c>
      <c r="AP219" s="105">
        <f t="shared" si="11"/>
        <v>92</v>
      </c>
      <c r="AQ219" s="105">
        <f t="shared" si="11"/>
        <v>219</v>
      </c>
      <c r="AR219" s="105">
        <f t="shared" si="11"/>
        <v>1019</v>
      </c>
      <c r="AS219" s="105">
        <f t="shared" si="11"/>
        <v>498</v>
      </c>
      <c r="AT219" s="105">
        <f t="shared" si="11"/>
        <v>34</v>
      </c>
      <c r="AU219" s="105">
        <f t="shared" si="11"/>
        <v>47</v>
      </c>
      <c r="AV219" s="105">
        <f t="shared" si="11"/>
        <v>4</v>
      </c>
      <c r="AW219" s="105">
        <f t="shared" si="11"/>
        <v>74</v>
      </c>
      <c r="AX219" s="105">
        <f t="shared" si="11"/>
        <v>82</v>
      </c>
      <c r="AY219" s="105">
        <f t="shared" si="11"/>
        <v>602</v>
      </c>
      <c r="AZ219" s="105">
        <f t="shared" si="11"/>
        <v>255</v>
      </c>
      <c r="BA219" s="105">
        <f t="shared" si="11"/>
        <v>115</v>
      </c>
      <c r="BB219" s="105">
        <f t="shared" si="11"/>
        <v>232</v>
      </c>
      <c r="BC219" s="105">
        <f t="shared" si="11"/>
        <v>27</v>
      </c>
      <c r="BD219" s="105">
        <f t="shared" si="11"/>
        <v>2</v>
      </c>
      <c r="BE219" s="105">
        <f t="shared" si="11"/>
        <v>524</v>
      </c>
      <c r="BF219" s="105">
        <f t="shared" si="11"/>
        <v>3</v>
      </c>
      <c r="BG219" s="105">
        <f t="shared" si="11"/>
        <v>3</v>
      </c>
      <c r="BH219" s="105">
        <f t="shared" si="11"/>
        <v>32</v>
      </c>
      <c r="BI219" s="105">
        <f t="shared" si="11"/>
        <v>11</v>
      </c>
      <c r="BJ219" s="105">
        <f t="shared" si="11"/>
        <v>337</v>
      </c>
      <c r="BK219" s="105">
        <f t="shared" si="11"/>
        <v>50</v>
      </c>
      <c r="BL219" s="105">
        <f t="shared" si="11"/>
        <v>26</v>
      </c>
      <c r="BM219" s="105">
        <f t="shared" si="11"/>
        <v>16</v>
      </c>
      <c r="BN219" s="105">
        <f t="shared" si="11"/>
        <v>8</v>
      </c>
      <c r="BO219" s="105">
        <f t="shared" si="11"/>
        <v>85</v>
      </c>
      <c r="BP219" s="105">
        <f t="shared" si="11"/>
        <v>26</v>
      </c>
      <c r="BQ219" s="105">
        <f>SUM(BQ220:BQ264)</f>
        <v>2</v>
      </c>
      <c r="BR219" s="105">
        <f>SUM(BR220:BR264)</f>
        <v>121</v>
      </c>
      <c r="BS219" s="105">
        <f>SUM(BS220:BS264)</f>
        <v>7</v>
      </c>
    </row>
    <row r="220" spans="1:71" s="104" customFormat="1" ht="12.75" customHeight="1">
      <c r="A220" s="63">
        <v>208</v>
      </c>
      <c r="B220" s="6" t="s">
        <v>487</v>
      </c>
      <c r="C220" s="64" t="s">
        <v>488</v>
      </c>
      <c r="D220" s="64"/>
      <c r="E220" s="107">
        <v>974</v>
      </c>
      <c r="F220" s="107">
        <v>946</v>
      </c>
      <c r="G220" s="107">
        <v>27</v>
      </c>
      <c r="H220" s="107">
        <v>318</v>
      </c>
      <c r="I220" s="107">
        <v>3</v>
      </c>
      <c r="J220" s="107"/>
      <c r="K220" s="107"/>
      <c r="L220" s="107">
        <v>3</v>
      </c>
      <c r="M220" s="107"/>
      <c r="N220" s="107">
        <v>13</v>
      </c>
      <c r="O220" s="107">
        <v>27</v>
      </c>
      <c r="P220" s="107">
        <v>232</v>
      </c>
      <c r="Q220" s="107">
        <v>141</v>
      </c>
      <c r="R220" s="107">
        <v>486</v>
      </c>
      <c r="S220" s="107">
        <v>70</v>
      </c>
      <c r="T220" s="107">
        <v>5</v>
      </c>
      <c r="U220" s="107">
        <v>78</v>
      </c>
      <c r="V220" s="107"/>
      <c r="W220" s="107"/>
      <c r="X220" s="107"/>
      <c r="Y220" s="107">
        <v>3</v>
      </c>
      <c r="Z220" s="107">
        <v>2</v>
      </c>
      <c r="AA220" s="107">
        <v>2</v>
      </c>
      <c r="AB220" s="107">
        <v>2</v>
      </c>
      <c r="AC220" s="107"/>
      <c r="AD220" s="107">
        <v>4</v>
      </c>
      <c r="AE220" s="107">
        <v>3</v>
      </c>
      <c r="AF220" s="107">
        <v>10</v>
      </c>
      <c r="AG220" s="107">
        <v>36</v>
      </c>
      <c r="AH220" s="107">
        <v>45</v>
      </c>
      <c r="AI220" s="107">
        <v>11</v>
      </c>
      <c r="AJ220" s="107">
        <v>14</v>
      </c>
      <c r="AK220" s="107">
        <v>763</v>
      </c>
      <c r="AL220" s="107">
        <v>24</v>
      </c>
      <c r="AM220" s="107">
        <v>1</v>
      </c>
      <c r="AN220" s="107"/>
      <c r="AO220" s="107">
        <v>124</v>
      </c>
      <c r="AP220" s="107">
        <v>58</v>
      </c>
      <c r="AQ220" s="107">
        <v>91</v>
      </c>
      <c r="AR220" s="107">
        <v>443</v>
      </c>
      <c r="AS220" s="107">
        <v>219</v>
      </c>
      <c r="AT220" s="107">
        <v>14</v>
      </c>
      <c r="AU220" s="105">
        <v>25</v>
      </c>
      <c r="AV220" s="105">
        <v>1</v>
      </c>
      <c r="AW220" s="105">
        <v>36</v>
      </c>
      <c r="AX220" s="105">
        <v>34</v>
      </c>
      <c r="AY220" s="105">
        <v>31</v>
      </c>
      <c r="AZ220" s="105">
        <v>24</v>
      </c>
      <c r="BA220" s="105">
        <v>3</v>
      </c>
      <c r="BB220" s="105">
        <v>4</v>
      </c>
      <c r="BC220" s="105">
        <v>5</v>
      </c>
      <c r="BD220" s="105">
        <v>1</v>
      </c>
      <c r="BE220" s="105">
        <v>6</v>
      </c>
      <c r="BF220" s="105">
        <v>2</v>
      </c>
      <c r="BG220" s="105">
        <v>1</v>
      </c>
      <c r="BH220" s="105">
        <v>15</v>
      </c>
      <c r="BI220" s="105">
        <v>1</v>
      </c>
      <c r="BJ220" s="105">
        <v>19</v>
      </c>
      <c r="BK220" s="105">
        <v>3</v>
      </c>
      <c r="BL220" s="105">
        <v>2</v>
      </c>
      <c r="BM220" s="105">
        <v>1</v>
      </c>
      <c r="BN220" s="105"/>
      <c r="BO220" s="105">
        <v>3</v>
      </c>
      <c r="BP220" s="105"/>
      <c r="BQ220" s="105"/>
      <c r="BR220" s="105">
        <v>5</v>
      </c>
      <c r="BS220" s="105">
        <v>1</v>
      </c>
    </row>
    <row r="221" spans="1:71" s="104" customFormat="1" ht="12.75" customHeight="1">
      <c r="A221" s="63">
        <v>209</v>
      </c>
      <c r="B221" s="6" t="s">
        <v>489</v>
      </c>
      <c r="C221" s="64" t="s">
        <v>488</v>
      </c>
      <c r="D221" s="64"/>
      <c r="E221" s="107">
        <v>576</v>
      </c>
      <c r="F221" s="107">
        <v>563</v>
      </c>
      <c r="G221" s="107">
        <v>11</v>
      </c>
      <c r="H221" s="107">
        <v>101</v>
      </c>
      <c r="I221" s="107">
        <v>72</v>
      </c>
      <c r="J221" s="107"/>
      <c r="K221" s="107"/>
      <c r="L221" s="107">
        <v>3</v>
      </c>
      <c r="M221" s="107"/>
      <c r="N221" s="107">
        <v>14</v>
      </c>
      <c r="O221" s="107">
        <v>10</v>
      </c>
      <c r="P221" s="107">
        <v>65</v>
      </c>
      <c r="Q221" s="107">
        <v>89</v>
      </c>
      <c r="R221" s="107">
        <v>362</v>
      </c>
      <c r="S221" s="107">
        <v>35</v>
      </c>
      <c r="T221" s="107">
        <v>1</v>
      </c>
      <c r="U221" s="107">
        <v>44</v>
      </c>
      <c r="V221" s="107"/>
      <c r="W221" s="107"/>
      <c r="X221" s="107"/>
      <c r="Y221" s="107">
        <v>1</v>
      </c>
      <c r="Z221" s="107">
        <v>2</v>
      </c>
      <c r="AA221" s="107">
        <v>1</v>
      </c>
      <c r="AB221" s="107"/>
      <c r="AC221" s="107"/>
      <c r="AD221" s="107">
        <v>2</v>
      </c>
      <c r="AE221" s="107">
        <v>1</v>
      </c>
      <c r="AF221" s="107">
        <v>13</v>
      </c>
      <c r="AG221" s="107">
        <v>10</v>
      </c>
      <c r="AH221" s="107">
        <v>21</v>
      </c>
      <c r="AI221" s="107">
        <v>7</v>
      </c>
      <c r="AJ221" s="107">
        <v>6</v>
      </c>
      <c r="AK221" s="107">
        <v>466</v>
      </c>
      <c r="AL221" s="107">
        <v>318</v>
      </c>
      <c r="AM221" s="107"/>
      <c r="AN221" s="107">
        <v>2</v>
      </c>
      <c r="AO221" s="107">
        <v>36</v>
      </c>
      <c r="AP221" s="107">
        <v>14</v>
      </c>
      <c r="AQ221" s="107">
        <v>60</v>
      </c>
      <c r="AR221" s="107">
        <v>298</v>
      </c>
      <c r="AS221" s="107">
        <v>138</v>
      </c>
      <c r="AT221" s="107">
        <v>14</v>
      </c>
      <c r="AU221" s="105">
        <v>16</v>
      </c>
      <c r="AV221" s="105">
        <v>1</v>
      </c>
      <c r="AW221" s="105">
        <v>17</v>
      </c>
      <c r="AX221" s="105">
        <v>25</v>
      </c>
      <c r="AY221" s="105">
        <v>367</v>
      </c>
      <c r="AZ221" s="105">
        <v>156</v>
      </c>
      <c r="BA221" s="105">
        <v>65</v>
      </c>
      <c r="BB221" s="105">
        <v>146</v>
      </c>
      <c r="BC221" s="105">
        <v>9</v>
      </c>
      <c r="BD221" s="105">
        <v>1</v>
      </c>
      <c r="BE221" s="105">
        <v>344</v>
      </c>
      <c r="BF221" s="105">
        <v>1</v>
      </c>
      <c r="BG221" s="105"/>
      <c r="BH221" s="105">
        <v>9</v>
      </c>
      <c r="BI221" s="105">
        <v>3</v>
      </c>
      <c r="BJ221" s="105">
        <v>205</v>
      </c>
      <c r="BK221" s="105">
        <v>29</v>
      </c>
      <c r="BL221" s="105">
        <v>13</v>
      </c>
      <c r="BM221" s="105">
        <v>10</v>
      </c>
      <c r="BN221" s="105">
        <v>6</v>
      </c>
      <c r="BO221" s="105">
        <v>56</v>
      </c>
      <c r="BP221" s="105">
        <v>16</v>
      </c>
      <c r="BQ221" s="105">
        <v>1</v>
      </c>
      <c r="BR221" s="105">
        <v>73</v>
      </c>
      <c r="BS221" s="105">
        <v>3</v>
      </c>
    </row>
    <row r="222" spans="1:71" s="104" customFormat="1" ht="12.75" customHeight="1">
      <c r="A222" s="63">
        <v>210</v>
      </c>
      <c r="B222" s="6" t="s">
        <v>490</v>
      </c>
      <c r="C222" s="64" t="s">
        <v>488</v>
      </c>
      <c r="D222" s="64"/>
      <c r="E222" s="107">
        <v>163</v>
      </c>
      <c r="F222" s="107">
        <v>156</v>
      </c>
      <c r="G222" s="107">
        <v>7</v>
      </c>
      <c r="H222" s="107">
        <v>6</v>
      </c>
      <c r="I222" s="107">
        <v>47</v>
      </c>
      <c r="J222" s="107"/>
      <c r="K222" s="107"/>
      <c r="L222" s="107"/>
      <c r="M222" s="107"/>
      <c r="N222" s="107">
        <v>3</v>
      </c>
      <c r="O222" s="107">
        <v>4</v>
      </c>
      <c r="P222" s="107">
        <v>22</v>
      </c>
      <c r="Q222" s="107">
        <v>24</v>
      </c>
      <c r="R222" s="107">
        <v>108</v>
      </c>
      <c r="S222" s="107">
        <v>2</v>
      </c>
      <c r="T222" s="107"/>
      <c r="U222" s="107">
        <v>6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>
        <v>1</v>
      </c>
      <c r="AF222" s="107">
        <v>1</v>
      </c>
      <c r="AG222" s="107">
        <v>4</v>
      </c>
      <c r="AH222" s="107">
        <v>5</v>
      </c>
      <c r="AI222" s="107"/>
      <c r="AJ222" s="107"/>
      <c r="AK222" s="107">
        <v>146</v>
      </c>
      <c r="AL222" s="107">
        <v>72</v>
      </c>
      <c r="AM222" s="107"/>
      <c r="AN222" s="107"/>
      <c r="AO222" s="107">
        <v>12</v>
      </c>
      <c r="AP222" s="107">
        <v>3</v>
      </c>
      <c r="AQ222" s="107">
        <v>16</v>
      </c>
      <c r="AR222" s="107">
        <v>92</v>
      </c>
      <c r="AS222" s="107">
        <v>39</v>
      </c>
      <c r="AT222" s="107">
        <v>1</v>
      </c>
      <c r="AU222" s="105"/>
      <c r="AV222" s="105"/>
      <c r="AW222" s="105">
        <v>3</v>
      </c>
      <c r="AX222" s="105">
        <v>12</v>
      </c>
      <c r="AY222" s="105">
        <v>76</v>
      </c>
      <c r="AZ222" s="105">
        <v>25</v>
      </c>
      <c r="BA222" s="105">
        <v>19</v>
      </c>
      <c r="BB222" s="105">
        <v>32</v>
      </c>
      <c r="BC222" s="105">
        <v>4</v>
      </c>
      <c r="BD222" s="105"/>
      <c r="BE222" s="105">
        <v>65</v>
      </c>
      <c r="BF222" s="105"/>
      <c r="BG222" s="105">
        <v>1</v>
      </c>
      <c r="BH222" s="105">
        <v>4</v>
      </c>
      <c r="BI222" s="105">
        <v>2</v>
      </c>
      <c r="BJ222" s="105">
        <v>43</v>
      </c>
      <c r="BK222" s="105">
        <v>4</v>
      </c>
      <c r="BL222" s="105">
        <v>2</v>
      </c>
      <c r="BM222" s="105">
        <v>2</v>
      </c>
      <c r="BN222" s="105"/>
      <c r="BO222" s="105">
        <v>12</v>
      </c>
      <c r="BP222" s="105">
        <v>6</v>
      </c>
      <c r="BQ222" s="105"/>
      <c r="BR222" s="105">
        <v>16</v>
      </c>
      <c r="BS222" s="105">
        <v>1</v>
      </c>
    </row>
    <row r="223" spans="1:71" s="104" customFormat="1" ht="12.75" customHeight="1" hidden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75" customHeight="1">
      <c r="A224" s="63">
        <v>212</v>
      </c>
      <c r="B224" s="6" t="s">
        <v>492</v>
      </c>
      <c r="C224" s="64" t="s">
        <v>488</v>
      </c>
      <c r="D224" s="64"/>
      <c r="E224" s="107">
        <v>2</v>
      </c>
      <c r="F224" s="107">
        <v>2</v>
      </c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>
        <v>1</v>
      </c>
      <c r="R224" s="107">
        <v>1</v>
      </c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>
        <v>2</v>
      </c>
      <c r="AL224" s="107">
        <v>2</v>
      </c>
      <c r="AM224" s="107"/>
      <c r="AN224" s="107"/>
      <c r="AO224" s="107"/>
      <c r="AP224" s="107"/>
      <c r="AQ224" s="107">
        <v>1</v>
      </c>
      <c r="AR224" s="107">
        <v>1</v>
      </c>
      <c r="AS224" s="107"/>
      <c r="AT224" s="107"/>
      <c r="AU224" s="105"/>
      <c r="AV224" s="105"/>
      <c r="AW224" s="105"/>
      <c r="AX224" s="105"/>
      <c r="AY224" s="105">
        <v>2</v>
      </c>
      <c r="AZ224" s="105"/>
      <c r="BA224" s="105"/>
      <c r="BB224" s="105">
        <v>2</v>
      </c>
      <c r="BC224" s="105"/>
      <c r="BD224" s="105"/>
      <c r="BE224" s="105">
        <v>2</v>
      </c>
      <c r="BF224" s="105"/>
      <c r="BG224" s="105"/>
      <c r="BH224" s="105"/>
      <c r="BI224" s="105"/>
      <c r="BJ224" s="105">
        <v>2</v>
      </c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75" customHeight="1">
      <c r="A225" s="63">
        <v>213</v>
      </c>
      <c r="B225" s="6" t="s">
        <v>493</v>
      </c>
      <c r="C225" s="64" t="s">
        <v>494</v>
      </c>
      <c r="D225" s="64"/>
      <c r="E225" s="107">
        <v>68</v>
      </c>
      <c r="F225" s="107">
        <v>64</v>
      </c>
      <c r="G225" s="107">
        <v>4</v>
      </c>
      <c r="H225" s="107">
        <v>3</v>
      </c>
      <c r="I225" s="107">
        <v>1</v>
      </c>
      <c r="J225" s="107"/>
      <c r="K225" s="107"/>
      <c r="L225" s="107">
        <v>4</v>
      </c>
      <c r="M225" s="107"/>
      <c r="N225" s="107">
        <v>1</v>
      </c>
      <c r="O225" s="107">
        <v>3</v>
      </c>
      <c r="P225" s="107">
        <v>16</v>
      </c>
      <c r="Q225" s="107">
        <v>14</v>
      </c>
      <c r="R225" s="107">
        <v>30</v>
      </c>
      <c r="S225" s="107">
        <v>4</v>
      </c>
      <c r="T225" s="107"/>
      <c r="U225" s="107">
        <v>8</v>
      </c>
      <c r="V225" s="107"/>
      <c r="W225" s="107"/>
      <c r="X225" s="107"/>
      <c r="Y225" s="107">
        <v>1</v>
      </c>
      <c r="Z225" s="107"/>
      <c r="AA225" s="107"/>
      <c r="AB225" s="107"/>
      <c r="AC225" s="107"/>
      <c r="AD225" s="107"/>
      <c r="AE225" s="107"/>
      <c r="AF225" s="107">
        <v>1</v>
      </c>
      <c r="AG225" s="107">
        <v>3</v>
      </c>
      <c r="AH225" s="107">
        <v>6</v>
      </c>
      <c r="AI225" s="107"/>
      <c r="AJ225" s="107">
        <v>1</v>
      </c>
      <c r="AK225" s="107">
        <v>47</v>
      </c>
      <c r="AL225" s="107">
        <v>4</v>
      </c>
      <c r="AM225" s="107">
        <v>1</v>
      </c>
      <c r="AN225" s="107"/>
      <c r="AO225" s="107">
        <v>3</v>
      </c>
      <c r="AP225" s="107">
        <v>4</v>
      </c>
      <c r="AQ225" s="107">
        <v>8</v>
      </c>
      <c r="AR225" s="107">
        <v>36</v>
      </c>
      <c r="AS225" s="107">
        <v>16</v>
      </c>
      <c r="AT225" s="107">
        <v>1</v>
      </c>
      <c r="AU225" s="105"/>
      <c r="AV225" s="105"/>
      <c r="AW225" s="105">
        <v>3</v>
      </c>
      <c r="AX225" s="105">
        <v>2</v>
      </c>
      <c r="AY225" s="105">
        <v>6</v>
      </c>
      <c r="AZ225" s="105">
        <v>5</v>
      </c>
      <c r="BA225" s="105"/>
      <c r="BB225" s="105">
        <v>1</v>
      </c>
      <c r="BC225" s="105"/>
      <c r="BD225" s="105"/>
      <c r="BE225" s="105">
        <v>3</v>
      </c>
      <c r="BF225" s="105"/>
      <c r="BG225" s="105">
        <v>1</v>
      </c>
      <c r="BH225" s="105">
        <v>1</v>
      </c>
      <c r="BI225" s="105">
        <v>1</v>
      </c>
      <c r="BJ225" s="105">
        <v>3</v>
      </c>
      <c r="BK225" s="105"/>
      <c r="BL225" s="105"/>
      <c r="BM225" s="105"/>
      <c r="BN225" s="105"/>
      <c r="BO225" s="105">
        <v>1</v>
      </c>
      <c r="BP225" s="105"/>
      <c r="BQ225" s="105"/>
      <c r="BR225" s="105">
        <v>1</v>
      </c>
      <c r="BS225" s="105">
        <v>1</v>
      </c>
    </row>
    <row r="226" spans="1:71" s="104" customFormat="1" ht="12.75" customHeight="1">
      <c r="A226" s="63">
        <v>214</v>
      </c>
      <c r="B226" s="6" t="s">
        <v>495</v>
      </c>
      <c r="C226" s="64" t="s">
        <v>494</v>
      </c>
      <c r="D226" s="64"/>
      <c r="E226" s="107">
        <v>141</v>
      </c>
      <c r="F226" s="107">
        <v>138</v>
      </c>
      <c r="G226" s="107">
        <v>3</v>
      </c>
      <c r="H226" s="107">
        <v>3</v>
      </c>
      <c r="I226" s="107">
        <v>41</v>
      </c>
      <c r="J226" s="107"/>
      <c r="K226" s="107"/>
      <c r="L226" s="107">
        <v>4</v>
      </c>
      <c r="M226" s="107"/>
      <c r="N226" s="107">
        <v>2</v>
      </c>
      <c r="O226" s="107">
        <v>6</v>
      </c>
      <c r="P226" s="107">
        <v>32</v>
      </c>
      <c r="Q226" s="107">
        <v>32</v>
      </c>
      <c r="R226" s="107">
        <v>67</v>
      </c>
      <c r="S226" s="107">
        <v>2</v>
      </c>
      <c r="T226" s="107"/>
      <c r="U226" s="107">
        <v>12</v>
      </c>
      <c r="V226" s="107"/>
      <c r="W226" s="107"/>
      <c r="X226" s="107"/>
      <c r="Y226" s="107"/>
      <c r="Z226" s="107">
        <v>1</v>
      </c>
      <c r="AA226" s="107"/>
      <c r="AB226" s="107"/>
      <c r="AC226" s="107"/>
      <c r="AD226" s="107"/>
      <c r="AE226" s="107"/>
      <c r="AF226" s="107">
        <v>2</v>
      </c>
      <c r="AG226" s="107">
        <v>2</v>
      </c>
      <c r="AH226" s="107">
        <v>7</v>
      </c>
      <c r="AI226" s="107"/>
      <c r="AJ226" s="107">
        <v>8</v>
      </c>
      <c r="AK226" s="107">
        <v>109</v>
      </c>
      <c r="AL226" s="107">
        <v>50</v>
      </c>
      <c r="AM226" s="107"/>
      <c r="AN226" s="107"/>
      <c r="AO226" s="107">
        <v>6</v>
      </c>
      <c r="AP226" s="107">
        <v>6</v>
      </c>
      <c r="AQ226" s="107">
        <v>18</v>
      </c>
      <c r="AR226" s="107">
        <v>68</v>
      </c>
      <c r="AS226" s="107">
        <v>38</v>
      </c>
      <c r="AT226" s="107">
        <v>4</v>
      </c>
      <c r="AU226" s="105">
        <v>1</v>
      </c>
      <c r="AV226" s="105">
        <v>1</v>
      </c>
      <c r="AW226" s="105">
        <v>9</v>
      </c>
      <c r="AX226" s="105">
        <v>4</v>
      </c>
      <c r="AY226" s="105">
        <v>62</v>
      </c>
      <c r="AZ226" s="105">
        <v>23</v>
      </c>
      <c r="BA226" s="105">
        <v>14</v>
      </c>
      <c r="BB226" s="105">
        <v>25</v>
      </c>
      <c r="BC226" s="105">
        <v>2</v>
      </c>
      <c r="BD226" s="105"/>
      <c r="BE226" s="105">
        <v>57</v>
      </c>
      <c r="BF226" s="105"/>
      <c r="BG226" s="105"/>
      <c r="BH226" s="105">
        <v>1</v>
      </c>
      <c r="BI226" s="105">
        <v>2</v>
      </c>
      <c r="BJ226" s="105">
        <v>33</v>
      </c>
      <c r="BK226" s="105">
        <v>7</v>
      </c>
      <c r="BL226" s="105">
        <v>4</v>
      </c>
      <c r="BM226" s="105">
        <v>2</v>
      </c>
      <c r="BN226" s="105">
        <v>1</v>
      </c>
      <c r="BO226" s="105">
        <v>7</v>
      </c>
      <c r="BP226" s="105">
        <v>3</v>
      </c>
      <c r="BQ226" s="105"/>
      <c r="BR226" s="105">
        <v>14</v>
      </c>
      <c r="BS226" s="105">
        <v>1</v>
      </c>
    </row>
    <row r="227" spans="1:71" s="104" customFormat="1" ht="12.75" customHeight="1">
      <c r="A227" s="63">
        <v>215</v>
      </c>
      <c r="B227" s="6" t="s">
        <v>496</v>
      </c>
      <c r="C227" s="64" t="s">
        <v>494</v>
      </c>
      <c r="D227" s="64"/>
      <c r="E227" s="107">
        <v>6</v>
      </c>
      <c r="F227" s="107">
        <v>6</v>
      </c>
      <c r="G227" s="107"/>
      <c r="H227" s="107">
        <v>1</v>
      </c>
      <c r="I227" s="107">
        <v>1</v>
      </c>
      <c r="J227" s="107"/>
      <c r="K227" s="107"/>
      <c r="L227" s="107"/>
      <c r="M227" s="107"/>
      <c r="N227" s="107"/>
      <c r="O227" s="107"/>
      <c r="P227" s="107">
        <v>1</v>
      </c>
      <c r="Q227" s="107"/>
      <c r="R227" s="107">
        <v>5</v>
      </c>
      <c r="S227" s="107"/>
      <c r="T227" s="107"/>
      <c r="U227" s="107">
        <v>2</v>
      </c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>
        <v>4</v>
      </c>
      <c r="AL227" s="107">
        <v>2</v>
      </c>
      <c r="AM227" s="107"/>
      <c r="AN227" s="107"/>
      <c r="AO227" s="107"/>
      <c r="AP227" s="107"/>
      <c r="AQ227" s="107"/>
      <c r="AR227" s="107">
        <v>5</v>
      </c>
      <c r="AS227" s="107">
        <v>1</v>
      </c>
      <c r="AT227" s="107"/>
      <c r="AU227" s="105"/>
      <c r="AV227" s="105"/>
      <c r="AW227" s="105">
        <v>2</v>
      </c>
      <c r="AX227" s="105"/>
      <c r="AY227" s="105">
        <v>2</v>
      </c>
      <c r="AZ227" s="105"/>
      <c r="BA227" s="105"/>
      <c r="BB227" s="105">
        <v>2</v>
      </c>
      <c r="BC227" s="105"/>
      <c r="BD227" s="105"/>
      <c r="BE227" s="105">
        <v>2</v>
      </c>
      <c r="BF227" s="105"/>
      <c r="BG227" s="105"/>
      <c r="BH227" s="105"/>
      <c r="BI227" s="105"/>
      <c r="BJ227" s="105">
        <v>2</v>
      </c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75" customHeight="1" hidden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75" customHeight="1">
      <c r="A229" s="63">
        <v>217</v>
      </c>
      <c r="B229" s="6" t="s">
        <v>498</v>
      </c>
      <c r="C229" s="64" t="s">
        <v>494</v>
      </c>
      <c r="D229" s="64"/>
      <c r="E229" s="107">
        <v>1</v>
      </c>
      <c r="F229" s="107">
        <v>1</v>
      </c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>
        <v>1</v>
      </c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>
        <v>1</v>
      </c>
      <c r="AL229" s="107">
        <v>1</v>
      </c>
      <c r="AM229" s="107"/>
      <c r="AN229" s="107"/>
      <c r="AO229" s="107"/>
      <c r="AP229" s="107"/>
      <c r="AQ229" s="107"/>
      <c r="AR229" s="107">
        <v>1</v>
      </c>
      <c r="AS229" s="107"/>
      <c r="AT229" s="107"/>
      <c r="AU229" s="105"/>
      <c r="AV229" s="105"/>
      <c r="AW229" s="105"/>
      <c r="AX229" s="105"/>
      <c r="AY229" s="105">
        <v>1</v>
      </c>
      <c r="AZ229" s="105"/>
      <c r="BA229" s="105">
        <v>1</v>
      </c>
      <c r="BB229" s="105"/>
      <c r="BC229" s="105"/>
      <c r="BD229" s="105"/>
      <c r="BE229" s="105">
        <v>1</v>
      </c>
      <c r="BF229" s="105"/>
      <c r="BG229" s="105"/>
      <c r="BH229" s="105"/>
      <c r="BI229" s="105"/>
      <c r="BJ229" s="105"/>
      <c r="BK229" s="105">
        <v>1</v>
      </c>
      <c r="BL229" s="105">
        <v>1</v>
      </c>
      <c r="BM229" s="105"/>
      <c r="BN229" s="105"/>
      <c r="BO229" s="105"/>
      <c r="BP229" s="105"/>
      <c r="BQ229" s="105"/>
      <c r="BR229" s="105"/>
      <c r="BS229" s="105"/>
    </row>
    <row r="230" spans="1:71" s="104" customFormat="1" ht="12.75" customHeight="1">
      <c r="A230" s="63">
        <v>218</v>
      </c>
      <c r="B230" s="6" t="s">
        <v>499</v>
      </c>
      <c r="C230" s="64" t="s">
        <v>500</v>
      </c>
      <c r="D230" s="64"/>
      <c r="E230" s="107">
        <v>17</v>
      </c>
      <c r="F230" s="107">
        <v>17</v>
      </c>
      <c r="G230" s="107"/>
      <c r="H230" s="107">
        <v>1</v>
      </c>
      <c r="I230" s="107">
        <v>1</v>
      </c>
      <c r="J230" s="107"/>
      <c r="K230" s="107"/>
      <c r="L230" s="107">
        <v>1</v>
      </c>
      <c r="M230" s="107"/>
      <c r="N230" s="107"/>
      <c r="O230" s="107">
        <v>1</v>
      </c>
      <c r="P230" s="107">
        <v>2</v>
      </c>
      <c r="Q230" s="107">
        <v>1</v>
      </c>
      <c r="R230" s="107">
        <v>13</v>
      </c>
      <c r="S230" s="107"/>
      <c r="T230" s="107"/>
      <c r="U230" s="107">
        <v>2</v>
      </c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>
        <v>1</v>
      </c>
      <c r="AI230" s="107"/>
      <c r="AJ230" s="107">
        <v>1</v>
      </c>
      <c r="AK230" s="107">
        <v>13</v>
      </c>
      <c r="AL230" s="107">
        <v>7</v>
      </c>
      <c r="AM230" s="107"/>
      <c r="AN230" s="107"/>
      <c r="AO230" s="107">
        <v>1</v>
      </c>
      <c r="AP230" s="107"/>
      <c r="AQ230" s="107">
        <v>2</v>
      </c>
      <c r="AR230" s="107">
        <v>10</v>
      </c>
      <c r="AS230" s="107">
        <v>4</v>
      </c>
      <c r="AT230" s="107"/>
      <c r="AU230" s="105"/>
      <c r="AV230" s="105"/>
      <c r="AW230" s="105">
        <v>1</v>
      </c>
      <c r="AX230" s="105"/>
      <c r="AY230" s="105">
        <v>8</v>
      </c>
      <c r="AZ230" s="105">
        <v>2</v>
      </c>
      <c r="BA230" s="105">
        <v>4</v>
      </c>
      <c r="BB230" s="105">
        <v>2</v>
      </c>
      <c r="BC230" s="105"/>
      <c r="BD230" s="105"/>
      <c r="BE230" s="105">
        <v>7</v>
      </c>
      <c r="BF230" s="105"/>
      <c r="BG230" s="105"/>
      <c r="BH230" s="105"/>
      <c r="BI230" s="105">
        <v>1</v>
      </c>
      <c r="BJ230" s="105">
        <v>3</v>
      </c>
      <c r="BK230" s="105">
        <v>1</v>
      </c>
      <c r="BL230" s="105"/>
      <c r="BM230" s="105">
        <v>1</v>
      </c>
      <c r="BN230" s="105"/>
      <c r="BO230" s="105"/>
      <c r="BP230" s="105"/>
      <c r="BQ230" s="105"/>
      <c r="BR230" s="105">
        <v>4</v>
      </c>
      <c r="BS230" s="105"/>
    </row>
    <row r="231" spans="1:71" s="104" customFormat="1" ht="12.75" customHeight="1">
      <c r="A231" s="63">
        <v>219</v>
      </c>
      <c r="B231" s="6" t="s">
        <v>501</v>
      </c>
      <c r="C231" s="64" t="s">
        <v>500</v>
      </c>
      <c r="D231" s="64"/>
      <c r="E231" s="107">
        <v>28</v>
      </c>
      <c r="F231" s="107">
        <v>24</v>
      </c>
      <c r="G231" s="107">
        <v>4</v>
      </c>
      <c r="H231" s="107">
        <v>4</v>
      </c>
      <c r="I231" s="107">
        <v>14</v>
      </c>
      <c r="J231" s="107"/>
      <c r="K231" s="107"/>
      <c r="L231" s="107">
        <v>1</v>
      </c>
      <c r="M231" s="107"/>
      <c r="N231" s="107"/>
      <c r="O231" s="107">
        <v>3</v>
      </c>
      <c r="P231" s="107">
        <v>7</v>
      </c>
      <c r="Q231" s="107">
        <v>4</v>
      </c>
      <c r="R231" s="107">
        <v>14</v>
      </c>
      <c r="S231" s="107"/>
      <c r="T231" s="107"/>
      <c r="U231" s="107">
        <v>2</v>
      </c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>
        <v>1</v>
      </c>
      <c r="AF231" s="107">
        <v>3</v>
      </c>
      <c r="AG231" s="107">
        <v>2</v>
      </c>
      <c r="AH231" s="107"/>
      <c r="AI231" s="107"/>
      <c r="AJ231" s="107">
        <v>1</v>
      </c>
      <c r="AK231" s="107">
        <v>19</v>
      </c>
      <c r="AL231" s="107">
        <v>16</v>
      </c>
      <c r="AM231" s="107"/>
      <c r="AN231" s="107"/>
      <c r="AO231" s="107"/>
      <c r="AP231" s="107"/>
      <c r="AQ231" s="107">
        <v>4</v>
      </c>
      <c r="AR231" s="107">
        <v>12</v>
      </c>
      <c r="AS231" s="107">
        <v>12</v>
      </c>
      <c r="AT231" s="107"/>
      <c r="AU231" s="105"/>
      <c r="AV231" s="105"/>
      <c r="AW231" s="105"/>
      <c r="AX231" s="105">
        <v>1</v>
      </c>
      <c r="AY231" s="105">
        <v>19</v>
      </c>
      <c r="AZ231" s="105">
        <v>5</v>
      </c>
      <c r="BA231" s="105">
        <v>4</v>
      </c>
      <c r="BB231" s="105">
        <v>10</v>
      </c>
      <c r="BC231" s="105">
        <v>5</v>
      </c>
      <c r="BD231" s="105"/>
      <c r="BE231" s="105">
        <v>14</v>
      </c>
      <c r="BF231" s="105"/>
      <c r="BG231" s="105"/>
      <c r="BH231" s="105"/>
      <c r="BI231" s="105"/>
      <c r="BJ231" s="105">
        <v>10</v>
      </c>
      <c r="BK231" s="105">
        <v>4</v>
      </c>
      <c r="BL231" s="105">
        <v>3</v>
      </c>
      <c r="BM231" s="105"/>
      <c r="BN231" s="105">
        <v>1</v>
      </c>
      <c r="BO231" s="105">
        <v>2</v>
      </c>
      <c r="BP231" s="105"/>
      <c r="BQ231" s="105"/>
      <c r="BR231" s="105">
        <v>3</v>
      </c>
      <c r="BS231" s="105"/>
    </row>
    <row r="232" spans="1:71" s="104" customFormat="1" ht="12.75" customHeight="1">
      <c r="A232" s="63">
        <v>220</v>
      </c>
      <c r="B232" s="6" t="s">
        <v>502</v>
      </c>
      <c r="C232" s="64" t="s">
        <v>500</v>
      </c>
      <c r="D232" s="64"/>
      <c r="E232" s="107">
        <v>1</v>
      </c>
      <c r="F232" s="107">
        <v>1</v>
      </c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>
        <v>1</v>
      </c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>
        <v>1</v>
      </c>
      <c r="AL232" s="107"/>
      <c r="AM232" s="107"/>
      <c r="AN232" s="107"/>
      <c r="AO232" s="107"/>
      <c r="AP232" s="107"/>
      <c r="AQ232" s="107">
        <v>1</v>
      </c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75" customHeight="1">
      <c r="A233" s="63">
        <v>221</v>
      </c>
      <c r="B233" s="6" t="s">
        <v>503</v>
      </c>
      <c r="C233" s="64" t="s">
        <v>500</v>
      </c>
      <c r="D233" s="64"/>
      <c r="E233" s="107">
        <v>2</v>
      </c>
      <c r="F233" s="107">
        <v>2</v>
      </c>
      <c r="G233" s="107"/>
      <c r="H233" s="107"/>
      <c r="I233" s="107">
        <v>1</v>
      </c>
      <c r="J233" s="107"/>
      <c r="K233" s="107"/>
      <c r="L233" s="107"/>
      <c r="M233" s="107"/>
      <c r="N233" s="107"/>
      <c r="O233" s="107"/>
      <c r="P233" s="107"/>
      <c r="Q233" s="107">
        <v>1</v>
      </c>
      <c r="R233" s="107">
        <v>1</v>
      </c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>
        <v>2</v>
      </c>
      <c r="AL233" s="107">
        <v>1</v>
      </c>
      <c r="AM233" s="107"/>
      <c r="AN233" s="107"/>
      <c r="AO233" s="107"/>
      <c r="AP233" s="107"/>
      <c r="AQ233" s="107"/>
      <c r="AR233" s="107"/>
      <c r="AS233" s="107">
        <v>1</v>
      </c>
      <c r="AT233" s="107"/>
      <c r="AU233" s="105">
        <v>1</v>
      </c>
      <c r="AV233" s="105">
        <v>1</v>
      </c>
      <c r="AW233" s="105"/>
      <c r="AX233" s="105"/>
      <c r="AY233" s="105">
        <v>1</v>
      </c>
      <c r="AZ233" s="105"/>
      <c r="BA233" s="105"/>
      <c r="BB233" s="105">
        <v>1</v>
      </c>
      <c r="BC233" s="105"/>
      <c r="BD233" s="105"/>
      <c r="BE233" s="105">
        <v>1</v>
      </c>
      <c r="BF233" s="105"/>
      <c r="BG233" s="105"/>
      <c r="BH233" s="105"/>
      <c r="BI233" s="105"/>
      <c r="BJ233" s="105"/>
      <c r="BK233" s="105">
        <v>1</v>
      </c>
      <c r="BL233" s="105">
        <v>1</v>
      </c>
      <c r="BM233" s="105"/>
      <c r="BN233" s="105"/>
      <c r="BO233" s="105"/>
      <c r="BP233" s="105"/>
      <c r="BQ233" s="105"/>
      <c r="BR233" s="105"/>
      <c r="BS233" s="105"/>
    </row>
    <row r="234" spans="1:71" s="104" customFormat="1" ht="25.5" customHeight="1" hidden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5" customHeight="1" hidden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75" customHeight="1" hidden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75" customHeight="1" hidden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75" customHeight="1">
      <c r="A238" s="63">
        <v>226</v>
      </c>
      <c r="B238" s="6" t="s">
        <v>510</v>
      </c>
      <c r="C238" s="64" t="s">
        <v>508</v>
      </c>
      <c r="D238" s="64"/>
      <c r="E238" s="107">
        <v>1</v>
      </c>
      <c r="F238" s="107">
        <v>1</v>
      </c>
      <c r="G238" s="107"/>
      <c r="H238" s="107"/>
      <c r="I238" s="107">
        <v>1</v>
      </c>
      <c r="J238" s="107"/>
      <c r="K238" s="107"/>
      <c r="L238" s="107"/>
      <c r="M238" s="107"/>
      <c r="N238" s="107"/>
      <c r="O238" s="107"/>
      <c r="P238" s="107"/>
      <c r="Q238" s="107"/>
      <c r="R238" s="107">
        <v>1</v>
      </c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>
        <v>1</v>
      </c>
      <c r="AL238" s="107"/>
      <c r="AM238" s="107"/>
      <c r="AN238" s="107"/>
      <c r="AO238" s="107">
        <v>1</v>
      </c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75" customHeight="1">
      <c r="A239" s="63">
        <v>227</v>
      </c>
      <c r="B239" s="6" t="s">
        <v>511</v>
      </c>
      <c r="C239" s="64" t="s">
        <v>508</v>
      </c>
      <c r="D239" s="64"/>
      <c r="E239" s="107">
        <v>1</v>
      </c>
      <c r="F239" s="107"/>
      <c r="G239" s="107">
        <v>1</v>
      </c>
      <c r="H239" s="107"/>
      <c r="I239" s="107"/>
      <c r="J239" s="107">
        <v>1</v>
      </c>
      <c r="K239" s="107"/>
      <c r="L239" s="107"/>
      <c r="M239" s="107"/>
      <c r="N239" s="107"/>
      <c r="O239" s="107"/>
      <c r="P239" s="107"/>
      <c r="Q239" s="107"/>
      <c r="R239" s="107">
        <v>1</v>
      </c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>
        <v>1</v>
      </c>
      <c r="AL239" s="107"/>
      <c r="AM239" s="107"/>
      <c r="AN239" s="107"/>
      <c r="AO239" s="107">
        <v>1</v>
      </c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75" customHeight="1">
      <c r="A240" s="63">
        <v>228</v>
      </c>
      <c r="B240" s="6" t="s">
        <v>512</v>
      </c>
      <c r="C240" s="64" t="s">
        <v>513</v>
      </c>
      <c r="D240" s="64"/>
      <c r="E240" s="107">
        <v>37</v>
      </c>
      <c r="F240" s="107">
        <v>37</v>
      </c>
      <c r="G240" s="107"/>
      <c r="H240" s="107">
        <v>6</v>
      </c>
      <c r="I240" s="107"/>
      <c r="J240" s="107"/>
      <c r="K240" s="107"/>
      <c r="L240" s="107"/>
      <c r="M240" s="107"/>
      <c r="N240" s="107"/>
      <c r="O240" s="107">
        <v>1</v>
      </c>
      <c r="P240" s="107">
        <v>18</v>
      </c>
      <c r="Q240" s="107">
        <v>4</v>
      </c>
      <c r="R240" s="107">
        <v>12</v>
      </c>
      <c r="S240" s="107">
        <v>2</v>
      </c>
      <c r="T240" s="107"/>
      <c r="U240" s="107">
        <v>1</v>
      </c>
      <c r="V240" s="107">
        <v>1</v>
      </c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>
        <v>1</v>
      </c>
      <c r="AK240" s="107">
        <v>34</v>
      </c>
      <c r="AL240" s="107"/>
      <c r="AM240" s="107"/>
      <c r="AN240" s="107"/>
      <c r="AO240" s="107">
        <v>6</v>
      </c>
      <c r="AP240" s="107">
        <v>2</v>
      </c>
      <c r="AQ240" s="107">
        <v>4</v>
      </c>
      <c r="AR240" s="107">
        <v>15</v>
      </c>
      <c r="AS240" s="107">
        <v>9</v>
      </c>
      <c r="AT240" s="107"/>
      <c r="AU240" s="105">
        <v>1</v>
      </c>
      <c r="AV240" s="105"/>
      <c r="AW240" s="105"/>
      <c r="AX240" s="105">
        <v>2</v>
      </c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75" customHeight="1">
      <c r="A241" s="63">
        <v>229</v>
      </c>
      <c r="B241" s="6" t="s">
        <v>514</v>
      </c>
      <c r="C241" s="64" t="s">
        <v>513</v>
      </c>
      <c r="D241" s="64"/>
      <c r="E241" s="107">
        <v>39</v>
      </c>
      <c r="F241" s="107">
        <v>39</v>
      </c>
      <c r="G241" s="107"/>
      <c r="H241" s="107">
        <v>3</v>
      </c>
      <c r="I241" s="107">
        <v>9</v>
      </c>
      <c r="J241" s="107"/>
      <c r="K241" s="107"/>
      <c r="L241" s="107"/>
      <c r="M241" s="107"/>
      <c r="N241" s="107"/>
      <c r="O241" s="107"/>
      <c r="P241" s="107">
        <v>5</v>
      </c>
      <c r="Q241" s="107">
        <v>6</v>
      </c>
      <c r="R241" s="107">
        <v>25</v>
      </c>
      <c r="S241" s="107">
        <v>3</v>
      </c>
      <c r="T241" s="107"/>
      <c r="U241" s="107">
        <v>4</v>
      </c>
      <c r="V241" s="107"/>
      <c r="W241" s="107"/>
      <c r="X241" s="107"/>
      <c r="Y241" s="107">
        <v>1</v>
      </c>
      <c r="Z241" s="107"/>
      <c r="AA241" s="107"/>
      <c r="AB241" s="107"/>
      <c r="AC241" s="107"/>
      <c r="AD241" s="107"/>
      <c r="AE241" s="107"/>
      <c r="AF241" s="107"/>
      <c r="AG241" s="107">
        <v>2</v>
      </c>
      <c r="AH241" s="107">
        <v>4</v>
      </c>
      <c r="AI241" s="107"/>
      <c r="AJ241" s="107"/>
      <c r="AK241" s="107">
        <v>28</v>
      </c>
      <c r="AL241" s="107">
        <v>17</v>
      </c>
      <c r="AM241" s="107"/>
      <c r="AN241" s="107"/>
      <c r="AO241" s="107">
        <v>4</v>
      </c>
      <c r="AP241" s="107"/>
      <c r="AQ241" s="107">
        <v>6</v>
      </c>
      <c r="AR241" s="107">
        <v>17</v>
      </c>
      <c r="AS241" s="107">
        <v>12</v>
      </c>
      <c r="AT241" s="107"/>
      <c r="AU241" s="105"/>
      <c r="AV241" s="105"/>
      <c r="AW241" s="105">
        <v>2</v>
      </c>
      <c r="AX241" s="105">
        <v>1</v>
      </c>
      <c r="AY241" s="105">
        <v>21</v>
      </c>
      <c r="AZ241" s="105">
        <v>10</v>
      </c>
      <c r="BA241" s="105">
        <v>4</v>
      </c>
      <c r="BB241" s="105">
        <v>7</v>
      </c>
      <c r="BC241" s="105">
        <v>1</v>
      </c>
      <c r="BD241" s="105"/>
      <c r="BE241" s="105">
        <v>19</v>
      </c>
      <c r="BF241" s="105"/>
      <c r="BG241" s="105"/>
      <c r="BH241" s="105">
        <v>1</v>
      </c>
      <c r="BI241" s="105"/>
      <c r="BJ241" s="105">
        <v>12</v>
      </c>
      <c r="BK241" s="105"/>
      <c r="BL241" s="105"/>
      <c r="BM241" s="105"/>
      <c r="BN241" s="105"/>
      <c r="BO241" s="105">
        <v>4</v>
      </c>
      <c r="BP241" s="105">
        <v>1</v>
      </c>
      <c r="BQ241" s="105">
        <v>1</v>
      </c>
      <c r="BR241" s="105">
        <v>4</v>
      </c>
      <c r="BS241" s="105"/>
    </row>
    <row r="242" spans="1:71" s="104" customFormat="1" ht="12.75" customHeight="1">
      <c r="A242" s="63">
        <v>230</v>
      </c>
      <c r="B242" s="6" t="s">
        <v>515</v>
      </c>
      <c r="C242" s="64" t="s">
        <v>513</v>
      </c>
      <c r="D242" s="64"/>
      <c r="E242" s="107">
        <v>6</v>
      </c>
      <c r="F242" s="107">
        <v>6</v>
      </c>
      <c r="G242" s="107"/>
      <c r="H242" s="107">
        <v>2</v>
      </c>
      <c r="I242" s="107">
        <v>3</v>
      </c>
      <c r="J242" s="107"/>
      <c r="K242" s="107"/>
      <c r="L242" s="107"/>
      <c r="M242" s="107"/>
      <c r="N242" s="107"/>
      <c r="O242" s="107"/>
      <c r="P242" s="107"/>
      <c r="Q242" s="107">
        <v>1</v>
      </c>
      <c r="R242" s="107">
        <v>5</v>
      </c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>
        <v>6</v>
      </c>
      <c r="AL242" s="107"/>
      <c r="AM242" s="107"/>
      <c r="AN242" s="107"/>
      <c r="AO242" s="107">
        <v>2</v>
      </c>
      <c r="AP242" s="107"/>
      <c r="AQ242" s="107">
        <v>1</v>
      </c>
      <c r="AR242" s="107">
        <v>3</v>
      </c>
      <c r="AS242" s="107"/>
      <c r="AT242" s="107"/>
      <c r="AU242" s="105"/>
      <c r="AV242" s="105"/>
      <c r="AW242" s="105">
        <v>1</v>
      </c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75" customHeight="1">
      <c r="A243" s="63">
        <v>231</v>
      </c>
      <c r="B243" s="6" t="s">
        <v>516</v>
      </c>
      <c r="C243" s="64" t="s">
        <v>513</v>
      </c>
      <c r="D243" s="64"/>
      <c r="E243" s="107">
        <v>9</v>
      </c>
      <c r="F243" s="107">
        <v>9</v>
      </c>
      <c r="G243" s="107"/>
      <c r="H243" s="107">
        <v>2</v>
      </c>
      <c r="I243" s="107">
        <v>5</v>
      </c>
      <c r="J243" s="107"/>
      <c r="K243" s="107">
        <v>2</v>
      </c>
      <c r="L243" s="107"/>
      <c r="M243" s="107"/>
      <c r="N243" s="107"/>
      <c r="O243" s="107"/>
      <c r="P243" s="107"/>
      <c r="Q243" s="107">
        <v>3</v>
      </c>
      <c r="R243" s="107">
        <v>3</v>
      </c>
      <c r="S243" s="107">
        <v>2</v>
      </c>
      <c r="T243" s="107">
        <v>1</v>
      </c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>
        <v>2</v>
      </c>
      <c r="AI243" s="107">
        <v>1</v>
      </c>
      <c r="AJ243" s="107"/>
      <c r="AK243" s="107">
        <v>6</v>
      </c>
      <c r="AL243" s="107">
        <v>1</v>
      </c>
      <c r="AM243" s="107"/>
      <c r="AN243" s="107"/>
      <c r="AO243" s="107"/>
      <c r="AP243" s="107"/>
      <c r="AQ243" s="107"/>
      <c r="AR243" s="107">
        <v>2</v>
      </c>
      <c r="AS243" s="107">
        <v>4</v>
      </c>
      <c r="AT243" s="107"/>
      <c r="AU243" s="105">
        <v>3</v>
      </c>
      <c r="AV243" s="105"/>
      <c r="AW243" s="105"/>
      <c r="AX243" s="105">
        <v>1</v>
      </c>
      <c r="AY243" s="105">
        <v>2</v>
      </c>
      <c r="AZ243" s="105">
        <v>2</v>
      </c>
      <c r="BA243" s="105"/>
      <c r="BB243" s="105"/>
      <c r="BC243" s="105"/>
      <c r="BD243" s="105"/>
      <c r="BE243" s="105">
        <v>1</v>
      </c>
      <c r="BF243" s="105"/>
      <c r="BG243" s="105"/>
      <c r="BH243" s="105"/>
      <c r="BI243" s="105">
        <v>1</v>
      </c>
      <c r="BJ243" s="105">
        <v>2</v>
      </c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5" customHeight="1">
      <c r="A244" s="63">
        <v>232</v>
      </c>
      <c r="B244" s="6" t="s">
        <v>517</v>
      </c>
      <c r="C244" s="64" t="s">
        <v>518</v>
      </c>
      <c r="D244" s="64"/>
      <c r="E244" s="107">
        <v>18</v>
      </c>
      <c r="F244" s="107">
        <v>18</v>
      </c>
      <c r="G244" s="107"/>
      <c r="H244" s="107">
        <v>7</v>
      </c>
      <c r="I244" s="107"/>
      <c r="J244" s="107"/>
      <c r="K244" s="107"/>
      <c r="L244" s="107"/>
      <c r="M244" s="107"/>
      <c r="N244" s="107"/>
      <c r="O244" s="107"/>
      <c r="P244" s="107">
        <v>4</v>
      </c>
      <c r="Q244" s="107">
        <v>6</v>
      </c>
      <c r="R244" s="107">
        <v>7</v>
      </c>
      <c r="S244" s="107">
        <v>1</v>
      </c>
      <c r="T244" s="107"/>
      <c r="U244" s="107">
        <v>4</v>
      </c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>
        <v>1</v>
      </c>
      <c r="AF244" s="107"/>
      <c r="AG244" s="107"/>
      <c r="AH244" s="107">
        <v>2</v>
      </c>
      <c r="AI244" s="107"/>
      <c r="AJ244" s="107"/>
      <c r="AK244" s="107">
        <v>11</v>
      </c>
      <c r="AL244" s="107"/>
      <c r="AM244" s="107"/>
      <c r="AN244" s="107"/>
      <c r="AO244" s="107">
        <v>4</v>
      </c>
      <c r="AP244" s="107">
        <v>4</v>
      </c>
      <c r="AQ244" s="107">
        <v>3</v>
      </c>
      <c r="AR244" s="107">
        <v>6</v>
      </c>
      <c r="AS244" s="107">
        <v>1</v>
      </c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5" customHeight="1" hidden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5" customHeight="1">
      <c r="A246" s="63">
        <v>234</v>
      </c>
      <c r="B246" s="6" t="s">
        <v>520</v>
      </c>
      <c r="C246" s="64" t="s">
        <v>518</v>
      </c>
      <c r="D246" s="64"/>
      <c r="E246" s="107">
        <v>14</v>
      </c>
      <c r="F246" s="107">
        <v>14</v>
      </c>
      <c r="G246" s="107"/>
      <c r="H246" s="107">
        <v>6</v>
      </c>
      <c r="I246" s="107">
        <v>1</v>
      </c>
      <c r="J246" s="107"/>
      <c r="K246" s="107"/>
      <c r="L246" s="107"/>
      <c r="M246" s="107"/>
      <c r="N246" s="107"/>
      <c r="O246" s="107"/>
      <c r="P246" s="107">
        <v>6</v>
      </c>
      <c r="Q246" s="107"/>
      <c r="R246" s="107">
        <v>8</v>
      </c>
      <c r="S246" s="107"/>
      <c r="T246" s="107"/>
      <c r="U246" s="107">
        <v>4</v>
      </c>
      <c r="V246" s="107"/>
      <c r="W246" s="107"/>
      <c r="X246" s="107"/>
      <c r="Y246" s="107">
        <v>3</v>
      </c>
      <c r="Z246" s="107"/>
      <c r="AA246" s="107"/>
      <c r="AB246" s="107"/>
      <c r="AC246" s="107"/>
      <c r="AD246" s="107"/>
      <c r="AE246" s="107">
        <v>1</v>
      </c>
      <c r="AF246" s="107"/>
      <c r="AG246" s="107"/>
      <c r="AH246" s="107">
        <v>1</v>
      </c>
      <c r="AI246" s="107"/>
      <c r="AJ246" s="107">
        <v>1</v>
      </c>
      <c r="AK246" s="107">
        <v>4</v>
      </c>
      <c r="AL246" s="107">
        <v>1</v>
      </c>
      <c r="AM246" s="107"/>
      <c r="AN246" s="107"/>
      <c r="AO246" s="107">
        <v>2</v>
      </c>
      <c r="AP246" s="107">
        <v>1</v>
      </c>
      <c r="AQ246" s="107">
        <v>2</v>
      </c>
      <c r="AR246" s="107">
        <v>7</v>
      </c>
      <c r="AS246" s="107">
        <v>2</v>
      </c>
      <c r="AT246" s="107"/>
      <c r="AU246" s="105"/>
      <c r="AV246" s="105"/>
      <c r="AW246" s="105"/>
      <c r="AX246" s="105"/>
      <c r="AY246" s="105">
        <v>2</v>
      </c>
      <c r="AZ246" s="105">
        <v>2</v>
      </c>
      <c r="BA246" s="105"/>
      <c r="BB246" s="105"/>
      <c r="BC246" s="105"/>
      <c r="BD246" s="105"/>
      <c r="BE246" s="105">
        <v>2</v>
      </c>
      <c r="BF246" s="105"/>
      <c r="BG246" s="105"/>
      <c r="BH246" s="105"/>
      <c r="BI246" s="105"/>
      <c r="BJ246" s="105">
        <v>1</v>
      </c>
      <c r="BK246" s="105"/>
      <c r="BL246" s="105"/>
      <c r="BM246" s="105"/>
      <c r="BN246" s="105"/>
      <c r="BO246" s="105"/>
      <c r="BP246" s="105"/>
      <c r="BQ246" s="105"/>
      <c r="BR246" s="105">
        <v>1</v>
      </c>
      <c r="BS246" s="105"/>
    </row>
    <row r="247" spans="1:71" s="104" customFormat="1" ht="25.5" customHeight="1" hidden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5" customHeight="1">
      <c r="A248" s="63">
        <v>236</v>
      </c>
      <c r="B248" s="6" t="s">
        <v>522</v>
      </c>
      <c r="C248" s="64" t="s">
        <v>518</v>
      </c>
      <c r="D248" s="64"/>
      <c r="E248" s="107">
        <v>1</v>
      </c>
      <c r="F248" s="107">
        <v>1</v>
      </c>
      <c r="G248" s="107"/>
      <c r="H248" s="107">
        <v>1</v>
      </c>
      <c r="I248" s="107">
        <v>1</v>
      </c>
      <c r="J248" s="107"/>
      <c r="K248" s="107"/>
      <c r="L248" s="107"/>
      <c r="M248" s="107"/>
      <c r="N248" s="107"/>
      <c r="O248" s="107"/>
      <c r="P248" s="107"/>
      <c r="Q248" s="107"/>
      <c r="R248" s="107"/>
      <c r="S248" s="107">
        <v>1</v>
      </c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>
        <v>1</v>
      </c>
      <c r="AJ248" s="107"/>
      <c r="AK248" s="107"/>
      <c r="AL248" s="107"/>
      <c r="AM248" s="107"/>
      <c r="AN248" s="107"/>
      <c r="AO248" s="107"/>
      <c r="AP248" s="107"/>
      <c r="AQ248" s="107">
        <v>1</v>
      </c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5" customHeight="1" hidden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5" customHeight="1" hidden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5" customHeight="1" hidden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75" customHeight="1" hidden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75" customHeight="1">
      <c r="A253" s="63">
        <v>241</v>
      </c>
      <c r="B253" s="6" t="s">
        <v>529</v>
      </c>
      <c r="C253" s="64" t="s">
        <v>528</v>
      </c>
      <c r="D253" s="64"/>
      <c r="E253" s="107">
        <v>3</v>
      </c>
      <c r="F253" s="107">
        <v>3</v>
      </c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>
        <v>2</v>
      </c>
      <c r="S253" s="107">
        <v>1</v>
      </c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>
        <v>3</v>
      </c>
      <c r="AL253" s="107">
        <v>1</v>
      </c>
      <c r="AM253" s="107"/>
      <c r="AN253" s="107"/>
      <c r="AO253" s="107"/>
      <c r="AP253" s="107"/>
      <c r="AQ253" s="107"/>
      <c r="AR253" s="107">
        <v>2</v>
      </c>
      <c r="AS253" s="107">
        <v>1</v>
      </c>
      <c r="AT253" s="107"/>
      <c r="AU253" s="105"/>
      <c r="AV253" s="105"/>
      <c r="AW253" s="105"/>
      <c r="AX253" s="105"/>
      <c r="AY253" s="105">
        <v>1</v>
      </c>
      <c r="AZ253" s="105">
        <v>1</v>
      </c>
      <c r="BA253" s="105"/>
      <c r="BB253" s="105"/>
      <c r="BC253" s="105"/>
      <c r="BD253" s="105"/>
      <c r="BE253" s="105"/>
      <c r="BF253" s="105"/>
      <c r="BG253" s="105"/>
      <c r="BH253" s="105">
        <v>1</v>
      </c>
      <c r="BI253" s="105"/>
      <c r="BJ253" s="105">
        <v>1</v>
      </c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75" customHeight="1" hidden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75" customHeight="1" hidden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75" customHeight="1" hidden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75" customHeight="1" hidden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75" customHeight="1" hidden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75" customHeight="1" hidden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5" customHeight="1" hidden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5" customHeight="1">
      <c r="A261" s="63">
        <v>249</v>
      </c>
      <c r="B261" s="6" t="s">
        <v>539</v>
      </c>
      <c r="C261" s="64" t="s">
        <v>538</v>
      </c>
      <c r="D261" s="64"/>
      <c r="E261" s="107">
        <v>1</v>
      </c>
      <c r="F261" s="107">
        <v>1</v>
      </c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>
        <v>1</v>
      </c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>
        <v>1</v>
      </c>
      <c r="AL261" s="107"/>
      <c r="AM261" s="107"/>
      <c r="AN261" s="107"/>
      <c r="AO261" s="107"/>
      <c r="AP261" s="107"/>
      <c r="AQ261" s="107">
        <v>1</v>
      </c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5" customHeight="1" hidden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5" customHeight="1" hidden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5" customHeight="1">
      <c r="A264" s="63">
        <v>252</v>
      </c>
      <c r="B264" s="6">
        <v>198</v>
      </c>
      <c r="C264" s="64" t="s">
        <v>542</v>
      </c>
      <c r="D264" s="64"/>
      <c r="E264" s="107">
        <v>2</v>
      </c>
      <c r="F264" s="107">
        <v>2</v>
      </c>
      <c r="G264" s="107"/>
      <c r="H264" s="107"/>
      <c r="I264" s="107"/>
      <c r="J264" s="107"/>
      <c r="K264" s="107"/>
      <c r="L264" s="107"/>
      <c r="M264" s="107"/>
      <c r="N264" s="107"/>
      <c r="O264" s="107"/>
      <c r="P264" s="107">
        <v>1</v>
      </c>
      <c r="Q264" s="107"/>
      <c r="R264" s="107">
        <v>1</v>
      </c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>
        <v>1</v>
      </c>
      <c r="AH264" s="107"/>
      <c r="AI264" s="107"/>
      <c r="AJ264" s="107"/>
      <c r="AK264" s="107">
        <v>1</v>
      </c>
      <c r="AL264" s="107">
        <v>1</v>
      </c>
      <c r="AM264" s="107"/>
      <c r="AN264" s="107"/>
      <c r="AO264" s="107"/>
      <c r="AP264" s="107"/>
      <c r="AQ264" s="107"/>
      <c r="AR264" s="107">
        <v>1</v>
      </c>
      <c r="AS264" s="107">
        <v>1</v>
      </c>
      <c r="AT264" s="107"/>
      <c r="AU264" s="105"/>
      <c r="AV264" s="105"/>
      <c r="AW264" s="105"/>
      <c r="AX264" s="105"/>
      <c r="AY264" s="105">
        <v>1</v>
      </c>
      <c r="AZ264" s="105"/>
      <c r="BA264" s="105">
        <v>1</v>
      </c>
      <c r="BB264" s="105"/>
      <c r="BC264" s="105">
        <v>1</v>
      </c>
      <c r="BD264" s="105"/>
      <c r="BE264" s="105"/>
      <c r="BF264" s="105"/>
      <c r="BG264" s="105"/>
      <c r="BH264" s="105"/>
      <c r="BI264" s="105"/>
      <c r="BJ264" s="105">
        <v>1</v>
      </c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5" customHeight="1">
      <c r="A265" s="63">
        <v>253</v>
      </c>
      <c r="B265" s="6" t="s">
        <v>543</v>
      </c>
      <c r="C265" s="64" t="s">
        <v>544</v>
      </c>
      <c r="D265" s="64"/>
      <c r="E265" s="105">
        <f aca="true" t="shared" si="12" ref="E265:AJ265">SUM(E266:E385)</f>
        <v>74</v>
      </c>
      <c r="F265" s="105">
        <f t="shared" si="12"/>
        <v>72</v>
      </c>
      <c r="G265" s="105">
        <f t="shared" si="12"/>
        <v>1</v>
      </c>
      <c r="H265" s="105">
        <f t="shared" si="12"/>
        <v>18</v>
      </c>
      <c r="I265" s="105">
        <f t="shared" si="12"/>
        <v>5</v>
      </c>
      <c r="J265" s="105">
        <f t="shared" si="12"/>
        <v>5</v>
      </c>
      <c r="K265" s="105">
        <f t="shared" si="12"/>
        <v>1</v>
      </c>
      <c r="L265" s="105">
        <f t="shared" si="12"/>
        <v>0</v>
      </c>
      <c r="M265" s="105">
        <f t="shared" si="12"/>
        <v>0</v>
      </c>
      <c r="N265" s="105">
        <f t="shared" si="12"/>
        <v>0</v>
      </c>
      <c r="O265" s="105">
        <f t="shared" si="12"/>
        <v>0</v>
      </c>
      <c r="P265" s="105">
        <f t="shared" si="12"/>
        <v>18</v>
      </c>
      <c r="Q265" s="105">
        <f t="shared" si="12"/>
        <v>9</v>
      </c>
      <c r="R265" s="105">
        <f t="shared" si="12"/>
        <v>40</v>
      </c>
      <c r="S265" s="105">
        <f t="shared" si="12"/>
        <v>6</v>
      </c>
      <c r="T265" s="105">
        <f t="shared" si="12"/>
        <v>1</v>
      </c>
      <c r="U265" s="105">
        <f t="shared" si="12"/>
        <v>8</v>
      </c>
      <c r="V265" s="105">
        <f t="shared" si="12"/>
        <v>0</v>
      </c>
      <c r="W265" s="105">
        <f t="shared" si="12"/>
        <v>0</v>
      </c>
      <c r="X265" s="105">
        <f t="shared" si="12"/>
        <v>0</v>
      </c>
      <c r="Y265" s="105">
        <f t="shared" si="12"/>
        <v>2</v>
      </c>
      <c r="Z265" s="105">
        <f t="shared" si="12"/>
        <v>1</v>
      </c>
      <c r="AA265" s="105">
        <f t="shared" si="12"/>
        <v>0</v>
      </c>
      <c r="AB265" s="105">
        <f t="shared" si="12"/>
        <v>0</v>
      </c>
      <c r="AC265" s="105">
        <f t="shared" si="12"/>
        <v>0</v>
      </c>
      <c r="AD265" s="105">
        <f t="shared" si="12"/>
        <v>0</v>
      </c>
      <c r="AE265" s="105">
        <f t="shared" si="12"/>
        <v>0</v>
      </c>
      <c r="AF265" s="105">
        <f t="shared" si="12"/>
        <v>0</v>
      </c>
      <c r="AG265" s="105">
        <f t="shared" si="12"/>
        <v>1</v>
      </c>
      <c r="AH265" s="105">
        <f t="shared" si="12"/>
        <v>4</v>
      </c>
      <c r="AI265" s="105">
        <f t="shared" si="12"/>
        <v>3</v>
      </c>
      <c r="AJ265" s="105">
        <f t="shared" si="12"/>
        <v>2</v>
      </c>
      <c r="AK265" s="105">
        <f aca="true" t="shared" si="13" ref="AK265:BP265">SUM(AK266:AK385)</f>
        <v>53</v>
      </c>
      <c r="AL265" s="105">
        <f t="shared" si="13"/>
        <v>3</v>
      </c>
      <c r="AM265" s="105">
        <f t="shared" si="13"/>
        <v>0</v>
      </c>
      <c r="AN265" s="105">
        <f t="shared" si="13"/>
        <v>0</v>
      </c>
      <c r="AO265" s="105">
        <f t="shared" si="13"/>
        <v>6</v>
      </c>
      <c r="AP265" s="105">
        <f t="shared" si="13"/>
        <v>5</v>
      </c>
      <c r="AQ265" s="105">
        <f t="shared" si="13"/>
        <v>10</v>
      </c>
      <c r="AR265" s="105">
        <f t="shared" si="13"/>
        <v>32</v>
      </c>
      <c r="AS265" s="105">
        <f t="shared" si="13"/>
        <v>21</v>
      </c>
      <c r="AT265" s="105">
        <f t="shared" si="13"/>
        <v>0</v>
      </c>
      <c r="AU265" s="105">
        <f t="shared" si="13"/>
        <v>0</v>
      </c>
      <c r="AV265" s="105">
        <f t="shared" si="13"/>
        <v>0</v>
      </c>
      <c r="AW265" s="105">
        <f t="shared" si="13"/>
        <v>1</v>
      </c>
      <c r="AX265" s="105">
        <f t="shared" si="13"/>
        <v>4</v>
      </c>
      <c r="AY265" s="105">
        <f t="shared" si="13"/>
        <v>4</v>
      </c>
      <c r="AZ265" s="105">
        <f t="shared" si="13"/>
        <v>3</v>
      </c>
      <c r="BA265" s="105">
        <f t="shared" si="13"/>
        <v>1</v>
      </c>
      <c r="BB265" s="105">
        <f t="shared" si="13"/>
        <v>0</v>
      </c>
      <c r="BC265" s="105">
        <f t="shared" si="13"/>
        <v>0</v>
      </c>
      <c r="BD265" s="105">
        <f t="shared" si="13"/>
        <v>0</v>
      </c>
      <c r="BE265" s="105">
        <f t="shared" si="13"/>
        <v>3</v>
      </c>
      <c r="BF265" s="105">
        <f t="shared" si="13"/>
        <v>0</v>
      </c>
      <c r="BG265" s="105">
        <f t="shared" si="13"/>
        <v>0</v>
      </c>
      <c r="BH265" s="105">
        <f t="shared" si="13"/>
        <v>0</v>
      </c>
      <c r="BI265" s="105">
        <f t="shared" si="13"/>
        <v>1</v>
      </c>
      <c r="BJ265" s="105">
        <f t="shared" si="13"/>
        <v>3</v>
      </c>
      <c r="BK265" s="105">
        <f t="shared" si="13"/>
        <v>0</v>
      </c>
      <c r="BL265" s="105">
        <f t="shared" si="13"/>
        <v>0</v>
      </c>
      <c r="BM265" s="105">
        <f t="shared" si="13"/>
        <v>0</v>
      </c>
      <c r="BN265" s="105">
        <f t="shared" si="13"/>
        <v>0</v>
      </c>
      <c r="BO265" s="105">
        <f t="shared" si="13"/>
        <v>0</v>
      </c>
      <c r="BP265" s="105">
        <f t="shared" si="13"/>
        <v>0</v>
      </c>
      <c r="BQ265" s="105">
        <f>SUM(BQ266:BQ385)</f>
        <v>0</v>
      </c>
      <c r="BR265" s="105">
        <f>SUM(BR266:BR385)</f>
        <v>1</v>
      </c>
      <c r="BS265" s="105">
        <f>SUM(BS266:BS385)</f>
        <v>0</v>
      </c>
    </row>
    <row r="266" spans="1:71" s="104" customFormat="1" ht="48" customHeight="1" hidden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customHeight="1" hidden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customHeight="1">
      <c r="A268" s="63">
        <v>256</v>
      </c>
      <c r="B268" s="6" t="s">
        <v>548</v>
      </c>
      <c r="C268" s="64" t="s">
        <v>546</v>
      </c>
      <c r="D268" s="64"/>
      <c r="E268" s="107">
        <v>1</v>
      </c>
      <c r="F268" s="107">
        <v>1</v>
      </c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>
        <v>1</v>
      </c>
      <c r="S268" s="107"/>
      <c r="T268" s="107"/>
      <c r="U268" s="107">
        <v>1</v>
      </c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>
        <v>1</v>
      </c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" customHeight="1" hidden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" customHeight="1">
      <c r="A270" s="63">
        <v>258</v>
      </c>
      <c r="B270" s="6" t="s">
        <v>551</v>
      </c>
      <c r="C270" s="64" t="s">
        <v>550</v>
      </c>
      <c r="D270" s="64"/>
      <c r="E270" s="107">
        <v>1</v>
      </c>
      <c r="F270" s="107">
        <v>1</v>
      </c>
      <c r="G270" s="107"/>
      <c r="H270" s="107"/>
      <c r="I270" s="107">
        <v>1</v>
      </c>
      <c r="J270" s="107"/>
      <c r="K270" s="107"/>
      <c r="L270" s="107"/>
      <c r="M270" s="107"/>
      <c r="N270" s="107"/>
      <c r="O270" s="107"/>
      <c r="P270" s="107"/>
      <c r="Q270" s="107"/>
      <c r="R270" s="107">
        <v>1</v>
      </c>
      <c r="S270" s="107"/>
      <c r="T270" s="107"/>
      <c r="U270" s="107">
        <v>1</v>
      </c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>
        <v>1</v>
      </c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75" customHeight="1" hidden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75" customHeight="1" hidden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75" customHeight="1" hidden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75" customHeight="1" hidden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75" customHeight="1" hidden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5" customHeight="1" hidden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5" customHeight="1" hidden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5" customHeight="1" hidden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5" customHeight="1" hidden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75" customHeight="1" hidden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75" customHeight="1" hidden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75" customHeight="1" hidden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75" customHeight="1" hidden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5" customHeight="1">
      <c r="A284" s="63">
        <v>272</v>
      </c>
      <c r="B284" s="6" t="s">
        <v>567</v>
      </c>
      <c r="C284" s="64" t="s">
        <v>568</v>
      </c>
      <c r="D284" s="64"/>
      <c r="E284" s="107">
        <v>5</v>
      </c>
      <c r="F284" s="107">
        <v>5</v>
      </c>
      <c r="G284" s="107"/>
      <c r="H284" s="107">
        <v>2</v>
      </c>
      <c r="I284" s="107"/>
      <c r="J284" s="107">
        <v>2</v>
      </c>
      <c r="K284" s="107"/>
      <c r="L284" s="107"/>
      <c r="M284" s="107"/>
      <c r="N284" s="107"/>
      <c r="O284" s="107"/>
      <c r="P284" s="107"/>
      <c r="Q284" s="107">
        <v>1</v>
      </c>
      <c r="R284" s="107">
        <v>3</v>
      </c>
      <c r="S284" s="107">
        <v>1</v>
      </c>
      <c r="T284" s="107"/>
      <c r="U284" s="107">
        <v>1</v>
      </c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>
        <v>1</v>
      </c>
      <c r="AI284" s="107"/>
      <c r="AJ284" s="107"/>
      <c r="AK284" s="107">
        <v>3</v>
      </c>
      <c r="AL284" s="107"/>
      <c r="AM284" s="107"/>
      <c r="AN284" s="107"/>
      <c r="AO284" s="107"/>
      <c r="AP284" s="107"/>
      <c r="AQ284" s="107"/>
      <c r="AR284" s="107">
        <v>3</v>
      </c>
      <c r="AS284" s="107">
        <v>2</v>
      </c>
      <c r="AT284" s="107"/>
      <c r="AU284" s="105"/>
      <c r="AV284" s="105"/>
      <c r="AW284" s="105"/>
      <c r="AX284" s="105">
        <v>1</v>
      </c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5" customHeight="1" hidden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5" customHeight="1" hidden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75" customHeight="1">
      <c r="A287" s="63">
        <v>275</v>
      </c>
      <c r="B287" s="6" t="s">
        <v>571</v>
      </c>
      <c r="C287" s="64" t="s">
        <v>572</v>
      </c>
      <c r="D287" s="64"/>
      <c r="E287" s="107">
        <v>5</v>
      </c>
      <c r="F287" s="107">
        <v>5</v>
      </c>
      <c r="G287" s="107"/>
      <c r="H287" s="107">
        <v>1</v>
      </c>
      <c r="I287" s="107"/>
      <c r="J287" s="107"/>
      <c r="K287" s="107"/>
      <c r="L287" s="107"/>
      <c r="M287" s="107"/>
      <c r="N287" s="107"/>
      <c r="O287" s="107"/>
      <c r="P287" s="107">
        <v>3</v>
      </c>
      <c r="Q287" s="107">
        <v>2</v>
      </c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>
        <v>1</v>
      </c>
      <c r="AH287" s="107"/>
      <c r="AI287" s="107"/>
      <c r="AJ287" s="107"/>
      <c r="AK287" s="107">
        <v>4</v>
      </c>
      <c r="AL287" s="107">
        <v>2</v>
      </c>
      <c r="AM287" s="107"/>
      <c r="AN287" s="107"/>
      <c r="AO287" s="107"/>
      <c r="AP287" s="107"/>
      <c r="AQ287" s="107"/>
      <c r="AR287" s="107">
        <v>5</v>
      </c>
      <c r="AS287" s="107"/>
      <c r="AT287" s="107"/>
      <c r="AU287" s="105"/>
      <c r="AV287" s="105"/>
      <c r="AW287" s="105"/>
      <c r="AX287" s="105"/>
      <c r="AY287" s="105">
        <v>2</v>
      </c>
      <c r="AZ287" s="105">
        <v>1</v>
      </c>
      <c r="BA287" s="105">
        <v>1</v>
      </c>
      <c r="BB287" s="105"/>
      <c r="BC287" s="105"/>
      <c r="BD287" s="105"/>
      <c r="BE287" s="105">
        <v>2</v>
      </c>
      <c r="BF287" s="105"/>
      <c r="BG287" s="105"/>
      <c r="BH287" s="105"/>
      <c r="BI287" s="105"/>
      <c r="BJ287" s="105">
        <v>1</v>
      </c>
      <c r="BK287" s="105"/>
      <c r="BL287" s="105"/>
      <c r="BM287" s="105"/>
      <c r="BN287" s="105"/>
      <c r="BO287" s="105"/>
      <c r="BP287" s="105"/>
      <c r="BQ287" s="105"/>
      <c r="BR287" s="105">
        <v>1</v>
      </c>
      <c r="BS287" s="105"/>
    </row>
    <row r="288" spans="1:71" s="104" customFormat="1" ht="12.75" customHeight="1" hidden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customHeight="1">
      <c r="A289" s="63">
        <v>277</v>
      </c>
      <c r="B289" s="6" t="s">
        <v>574</v>
      </c>
      <c r="C289" s="64" t="s">
        <v>575</v>
      </c>
      <c r="D289" s="64"/>
      <c r="E289" s="107">
        <v>33</v>
      </c>
      <c r="F289" s="107">
        <v>33</v>
      </c>
      <c r="G289" s="107"/>
      <c r="H289" s="107">
        <v>9</v>
      </c>
      <c r="I289" s="107"/>
      <c r="J289" s="107"/>
      <c r="K289" s="107"/>
      <c r="L289" s="107"/>
      <c r="M289" s="107"/>
      <c r="N289" s="107"/>
      <c r="O289" s="107"/>
      <c r="P289" s="107">
        <v>9</v>
      </c>
      <c r="Q289" s="107">
        <v>3</v>
      </c>
      <c r="R289" s="107">
        <v>20</v>
      </c>
      <c r="S289" s="107">
        <v>1</v>
      </c>
      <c r="T289" s="107"/>
      <c r="U289" s="107">
        <v>3</v>
      </c>
      <c r="V289" s="107"/>
      <c r="W289" s="107"/>
      <c r="X289" s="107"/>
      <c r="Y289" s="107">
        <v>1</v>
      </c>
      <c r="Z289" s="107">
        <v>1</v>
      </c>
      <c r="AA289" s="107"/>
      <c r="AB289" s="107"/>
      <c r="AC289" s="107"/>
      <c r="AD289" s="107"/>
      <c r="AE289" s="107"/>
      <c r="AF289" s="107"/>
      <c r="AG289" s="107"/>
      <c r="AH289" s="107">
        <v>2</v>
      </c>
      <c r="AI289" s="107">
        <v>1</v>
      </c>
      <c r="AJ289" s="107">
        <v>2</v>
      </c>
      <c r="AK289" s="107">
        <v>23</v>
      </c>
      <c r="AL289" s="107">
        <v>1</v>
      </c>
      <c r="AM289" s="107"/>
      <c r="AN289" s="107"/>
      <c r="AO289" s="107">
        <v>2</v>
      </c>
      <c r="AP289" s="107">
        <v>3</v>
      </c>
      <c r="AQ289" s="107">
        <v>4</v>
      </c>
      <c r="AR289" s="107">
        <v>14</v>
      </c>
      <c r="AS289" s="107">
        <v>10</v>
      </c>
      <c r="AT289" s="107"/>
      <c r="AU289" s="105"/>
      <c r="AV289" s="105"/>
      <c r="AW289" s="105">
        <v>1</v>
      </c>
      <c r="AX289" s="105">
        <v>3</v>
      </c>
      <c r="AY289" s="105">
        <v>1</v>
      </c>
      <c r="AZ289" s="105">
        <v>1</v>
      </c>
      <c r="BA289" s="105"/>
      <c r="BB289" s="105"/>
      <c r="BC289" s="105"/>
      <c r="BD289" s="105"/>
      <c r="BE289" s="105">
        <v>1</v>
      </c>
      <c r="BF289" s="105"/>
      <c r="BG289" s="105"/>
      <c r="BH289" s="105"/>
      <c r="BI289" s="105"/>
      <c r="BJ289" s="105">
        <v>1</v>
      </c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customHeight="1">
      <c r="A290" s="63">
        <v>278</v>
      </c>
      <c r="B290" s="6" t="s">
        <v>576</v>
      </c>
      <c r="C290" s="64" t="s">
        <v>575</v>
      </c>
      <c r="D290" s="64"/>
      <c r="E290" s="107">
        <v>21</v>
      </c>
      <c r="F290" s="107">
        <v>20</v>
      </c>
      <c r="G290" s="107"/>
      <c r="H290" s="107">
        <v>5</v>
      </c>
      <c r="I290" s="107">
        <v>4</v>
      </c>
      <c r="J290" s="107"/>
      <c r="K290" s="107"/>
      <c r="L290" s="107"/>
      <c r="M290" s="107"/>
      <c r="N290" s="107"/>
      <c r="O290" s="107"/>
      <c r="P290" s="107">
        <v>4</v>
      </c>
      <c r="Q290" s="107">
        <v>1</v>
      </c>
      <c r="R290" s="107">
        <v>12</v>
      </c>
      <c r="S290" s="107">
        <v>3</v>
      </c>
      <c r="T290" s="107">
        <v>1</v>
      </c>
      <c r="U290" s="107">
        <v>2</v>
      </c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>
        <v>1</v>
      </c>
      <c r="AI290" s="107">
        <v>2</v>
      </c>
      <c r="AJ290" s="107"/>
      <c r="AK290" s="107">
        <v>16</v>
      </c>
      <c r="AL290" s="107"/>
      <c r="AM290" s="107"/>
      <c r="AN290" s="107"/>
      <c r="AO290" s="107">
        <v>2</v>
      </c>
      <c r="AP290" s="107"/>
      <c r="AQ290" s="107">
        <v>5</v>
      </c>
      <c r="AR290" s="107">
        <v>8</v>
      </c>
      <c r="AS290" s="107">
        <v>6</v>
      </c>
      <c r="AT290" s="107"/>
      <c r="AU290" s="105"/>
      <c r="AV290" s="105"/>
      <c r="AW290" s="105"/>
      <c r="AX290" s="105"/>
      <c r="AY290" s="105">
        <v>1</v>
      </c>
      <c r="AZ290" s="105">
        <v>1</v>
      </c>
      <c r="BA290" s="105"/>
      <c r="BB290" s="105"/>
      <c r="BC290" s="105"/>
      <c r="BD290" s="105"/>
      <c r="BE290" s="105"/>
      <c r="BF290" s="105"/>
      <c r="BG290" s="105"/>
      <c r="BH290" s="105"/>
      <c r="BI290" s="105">
        <v>1</v>
      </c>
      <c r="BJ290" s="105">
        <v>1</v>
      </c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75" customHeight="1" hidden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75" customHeight="1" hidden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75" customHeight="1" hidden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customHeight="1" hidden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customHeight="1" hidden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customHeight="1" hidden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75" customHeight="1" hidden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75" customHeight="1" hidden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75" customHeight="1" hidden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5" customHeight="1" hidden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5" customHeight="1" hidden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5" customHeight="1" hidden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5" customHeight="1">
      <c r="A303" s="63">
        <v>291</v>
      </c>
      <c r="B303" s="6" t="s">
        <v>594</v>
      </c>
      <c r="C303" s="64" t="s">
        <v>592</v>
      </c>
      <c r="D303" s="64"/>
      <c r="E303" s="107">
        <v>5</v>
      </c>
      <c r="F303" s="107">
        <v>4</v>
      </c>
      <c r="G303" s="107">
        <v>1</v>
      </c>
      <c r="H303" s="107">
        <v>1</v>
      </c>
      <c r="I303" s="107"/>
      <c r="J303" s="107">
        <v>3</v>
      </c>
      <c r="K303" s="107">
        <v>1</v>
      </c>
      <c r="L303" s="107"/>
      <c r="M303" s="107"/>
      <c r="N303" s="107"/>
      <c r="O303" s="107"/>
      <c r="P303" s="107">
        <v>2</v>
      </c>
      <c r="Q303" s="107">
        <v>2</v>
      </c>
      <c r="R303" s="107">
        <v>1</v>
      </c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>
        <v>5</v>
      </c>
      <c r="AL303" s="107"/>
      <c r="AM303" s="107"/>
      <c r="AN303" s="107"/>
      <c r="AO303" s="107">
        <v>1</v>
      </c>
      <c r="AP303" s="107">
        <v>1</v>
      </c>
      <c r="AQ303" s="107">
        <v>1</v>
      </c>
      <c r="AR303" s="107">
        <v>1</v>
      </c>
      <c r="AS303" s="107">
        <v>1</v>
      </c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75" customHeight="1" hidden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75" customHeight="1" hidden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25" customHeight="1" hidden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25" customHeight="1" hidden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75" customHeight="1" hidden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75" customHeight="1" hidden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5" customHeight="1" hidden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5" customHeight="1" hidden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5" customHeight="1" hidden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25" customHeight="1" hidden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25" customHeight="1" hidden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25" customHeight="1" hidden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5" customHeight="1">
      <c r="A316" s="63">
        <v>304</v>
      </c>
      <c r="B316" s="6" t="s">
        <v>612</v>
      </c>
      <c r="C316" s="64" t="s">
        <v>613</v>
      </c>
      <c r="D316" s="64"/>
      <c r="E316" s="107">
        <v>2</v>
      </c>
      <c r="F316" s="107">
        <v>2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>
        <v>1</v>
      </c>
      <c r="S316" s="107">
        <v>1</v>
      </c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2</v>
      </c>
      <c r="AL316" s="107"/>
      <c r="AM316" s="107"/>
      <c r="AN316" s="107"/>
      <c r="AO316" s="107"/>
      <c r="AP316" s="107"/>
      <c r="AQ316" s="107"/>
      <c r="AR316" s="107">
        <v>1</v>
      </c>
      <c r="AS316" s="107">
        <v>1</v>
      </c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5" customHeight="1" hidden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5" customHeight="1" hidden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5" customHeight="1" hidden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customHeight="1" hidden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customHeight="1" hidden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5" customHeight="1" hidden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5" customHeight="1" hidden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75" customHeight="1" hidden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75" customHeight="1" hidden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75" customHeight="1" hidden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75" customHeight="1" hidden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75" customHeight="1" hidden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75" customHeight="1" hidden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75" customHeight="1" hidden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75" customHeight="1" hidden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75" customHeight="1" hidden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75" customHeight="1" hidden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75" customHeight="1" hidden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75" customHeight="1">
      <c r="A335" s="63">
        <v>323</v>
      </c>
      <c r="B335" s="6" t="s">
        <v>638</v>
      </c>
      <c r="C335" s="64" t="s">
        <v>637</v>
      </c>
      <c r="D335" s="64"/>
      <c r="E335" s="107">
        <v>1</v>
      </c>
      <c r="F335" s="107">
        <v>1</v>
      </c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>
        <v>1</v>
      </c>
      <c r="S335" s="107"/>
      <c r="T335" s="107"/>
      <c r="U335" s="107"/>
      <c r="V335" s="107"/>
      <c r="W335" s="107"/>
      <c r="X335" s="107"/>
      <c r="Y335" s="107">
        <v>1</v>
      </c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>
        <v>1</v>
      </c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75" customHeight="1" hidden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75" customHeight="1" hidden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75" customHeight="1" hidden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5" customHeight="1" hidden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5" customHeight="1" hidden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5" customHeight="1" hidden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5" customHeight="1" hidden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5" customHeight="1" hidden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5" customHeight="1" hidden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5" customHeight="1" hidden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75" customHeight="1" hidden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75" customHeight="1" hidden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75" customHeight="1" hidden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75" customHeight="1" hidden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customHeight="1" hidden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75" customHeight="1" hidden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75" customHeight="1" hidden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customHeight="1" hidden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5" customHeight="1" hidden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5" customHeight="1" hidden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75" customHeight="1" hidden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75" customHeight="1" hidden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5" customHeight="1" hidden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75" customHeight="1" hidden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75" customHeight="1" hidden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75" customHeight="1" hidden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75" customHeight="1" hidden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75" customHeight="1" hidden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75" customHeight="1" hidden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5" customHeight="1" hidden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5" customHeight="1" hidden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75" customHeight="1" hidden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75" customHeight="1" hidden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75" customHeight="1" hidden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75" customHeight="1" hidden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75" customHeight="1" hidden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75" customHeight="1" hidden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75" customHeight="1" hidden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75" customHeight="1" hidden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5" customHeight="1" hidden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5" customHeight="1" hidden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5" customHeight="1" hidden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75" customHeight="1" hidden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75" customHeight="1" hidden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75" customHeight="1" hidden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75" customHeight="1" hidden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75" customHeight="1" hidden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75" customHeight="1" hidden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75" customHeight="1" hidden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75" customHeight="1" hidden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75" customHeight="1">
      <c r="A386" s="63">
        <v>374</v>
      </c>
      <c r="B386" s="6" t="s">
        <v>708</v>
      </c>
      <c r="C386" s="64" t="s">
        <v>709</v>
      </c>
      <c r="D386" s="64"/>
      <c r="E386" s="144">
        <f aca="true" t="shared" si="14" ref="E386:AJ386">SUM(E387:E436)</f>
        <v>5</v>
      </c>
      <c r="F386" s="144">
        <f t="shared" si="14"/>
        <v>5</v>
      </c>
      <c r="G386" s="144">
        <f t="shared" si="14"/>
        <v>0</v>
      </c>
      <c r="H386" s="144">
        <f t="shared" si="14"/>
        <v>0</v>
      </c>
      <c r="I386" s="144">
        <f t="shared" si="14"/>
        <v>3</v>
      </c>
      <c r="J386" s="144">
        <f t="shared" si="14"/>
        <v>0</v>
      </c>
      <c r="K386" s="144">
        <f t="shared" si="14"/>
        <v>0</v>
      </c>
      <c r="L386" s="144">
        <f t="shared" si="14"/>
        <v>0</v>
      </c>
      <c r="M386" s="144">
        <f t="shared" si="14"/>
        <v>0</v>
      </c>
      <c r="N386" s="144">
        <f t="shared" si="14"/>
        <v>0</v>
      </c>
      <c r="O386" s="144">
        <f t="shared" si="14"/>
        <v>0</v>
      </c>
      <c r="P386" s="144">
        <f t="shared" si="14"/>
        <v>2</v>
      </c>
      <c r="Q386" s="144">
        <f t="shared" si="14"/>
        <v>1</v>
      </c>
      <c r="R386" s="144">
        <f t="shared" si="14"/>
        <v>1</v>
      </c>
      <c r="S386" s="144">
        <f t="shared" si="14"/>
        <v>1</v>
      </c>
      <c r="T386" s="144">
        <f t="shared" si="14"/>
        <v>0</v>
      </c>
      <c r="U386" s="144">
        <f t="shared" si="14"/>
        <v>1</v>
      </c>
      <c r="V386" s="144">
        <f t="shared" si="14"/>
        <v>0</v>
      </c>
      <c r="W386" s="144">
        <f t="shared" si="14"/>
        <v>0</v>
      </c>
      <c r="X386" s="144">
        <f t="shared" si="14"/>
        <v>0</v>
      </c>
      <c r="Y386" s="144">
        <f t="shared" si="14"/>
        <v>0</v>
      </c>
      <c r="Z386" s="144">
        <f t="shared" si="14"/>
        <v>0</v>
      </c>
      <c r="AA386" s="144">
        <f t="shared" si="14"/>
        <v>0</v>
      </c>
      <c r="AB386" s="144">
        <f t="shared" si="14"/>
        <v>0</v>
      </c>
      <c r="AC386" s="144">
        <f t="shared" si="14"/>
        <v>0</v>
      </c>
      <c r="AD386" s="144">
        <f t="shared" si="14"/>
        <v>0</v>
      </c>
      <c r="AE386" s="144">
        <f t="shared" si="14"/>
        <v>0</v>
      </c>
      <c r="AF386" s="144">
        <f t="shared" si="14"/>
        <v>0</v>
      </c>
      <c r="AG386" s="144">
        <f t="shared" si="14"/>
        <v>0</v>
      </c>
      <c r="AH386" s="144">
        <f t="shared" si="14"/>
        <v>0</v>
      </c>
      <c r="AI386" s="144">
        <f t="shared" si="14"/>
        <v>1</v>
      </c>
      <c r="AJ386" s="144">
        <f t="shared" si="14"/>
        <v>0</v>
      </c>
      <c r="AK386" s="144">
        <f aca="true" t="shared" si="15" ref="AK386:BP386">SUM(AK387:AK436)</f>
        <v>3</v>
      </c>
      <c r="AL386" s="144">
        <f t="shared" si="15"/>
        <v>0</v>
      </c>
      <c r="AM386" s="144">
        <f t="shared" si="15"/>
        <v>0</v>
      </c>
      <c r="AN386" s="144">
        <f t="shared" si="15"/>
        <v>0</v>
      </c>
      <c r="AO386" s="144">
        <f t="shared" si="15"/>
        <v>0</v>
      </c>
      <c r="AP386" s="144">
        <f t="shared" si="15"/>
        <v>1</v>
      </c>
      <c r="AQ386" s="144">
        <f t="shared" si="15"/>
        <v>1</v>
      </c>
      <c r="AR386" s="144">
        <f t="shared" si="15"/>
        <v>2</v>
      </c>
      <c r="AS386" s="144">
        <f t="shared" si="15"/>
        <v>1</v>
      </c>
      <c r="AT386" s="144">
        <f t="shared" si="15"/>
        <v>0</v>
      </c>
      <c r="AU386" s="144">
        <f t="shared" si="15"/>
        <v>0</v>
      </c>
      <c r="AV386" s="144">
        <f t="shared" si="15"/>
        <v>0</v>
      </c>
      <c r="AW386" s="144">
        <f t="shared" si="15"/>
        <v>0</v>
      </c>
      <c r="AX386" s="144">
        <f t="shared" si="15"/>
        <v>0</v>
      </c>
      <c r="AY386" s="144">
        <f t="shared" si="15"/>
        <v>0</v>
      </c>
      <c r="AZ386" s="144">
        <f t="shared" si="15"/>
        <v>0</v>
      </c>
      <c r="BA386" s="144">
        <f t="shared" si="15"/>
        <v>0</v>
      </c>
      <c r="BB386" s="144">
        <f t="shared" si="15"/>
        <v>0</v>
      </c>
      <c r="BC386" s="144">
        <f t="shared" si="15"/>
        <v>0</v>
      </c>
      <c r="BD386" s="144">
        <f t="shared" si="15"/>
        <v>0</v>
      </c>
      <c r="BE386" s="144">
        <f t="shared" si="15"/>
        <v>0</v>
      </c>
      <c r="BF386" s="144">
        <f t="shared" si="15"/>
        <v>0</v>
      </c>
      <c r="BG386" s="144">
        <f t="shared" si="15"/>
        <v>0</v>
      </c>
      <c r="BH386" s="144">
        <f t="shared" si="15"/>
        <v>0</v>
      </c>
      <c r="BI386" s="144">
        <f t="shared" si="15"/>
        <v>0</v>
      </c>
      <c r="BJ386" s="144">
        <f t="shared" si="15"/>
        <v>0</v>
      </c>
      <c r="BK386" s="144">
        <f t="shared" si="15"/>
        <v>0</v>
      </c>
      <c r="BL386" s="144">
        <f t="shared" si="15"/>
        <v>0</v>
      </c>
      <c r="BM386" s="144">
        <f t="shared" si="15"/>
        <v>0</v>
      </c>
      <c r="BN386" s="144">
        <f t="shared" si="15"/>
        <v>0</v>
      </c>
      <c r="BO386" s="144">
        <f t="shared" si="15"/>
        <v>0</v>
      </c>
      <c r="BP386" s="144">
        <f t="shared" si="15"/>
        <v>0</v>
      </c>
      <c r="BQ386" s="144">
        <f>SUM(BQ387:BQ436)</f>
        <v>0</v>
      </c>
      <c r="BR386" s="144">
        <f>SUM(BR387:BR436)</f>
        <v>0</v>
      </c>
      <c r="BS386" s="144">
        <f>SUM(BS387:BS436)</f>
        <v>0</v>
      </c>
    </row>
    <row r="387" spans="1:71" s="104" customFormat="1" ht="12.75" customHeight="1" hidden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5" customHeight="1" hidden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5" customHeight="1" hidden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5" customHeight="1" hidden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75" customHeight="1" hidden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75" customHeight="1" hidden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5" customHeight="1" hidden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5" customHeight="1" hidden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5" customHeight="1" hidden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5" customHeight="1" hidden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5" customHeight="1" hidden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5" customHeight="1" hidden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75" customHeight="1" hidden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75" customHeight="1" hidden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75" customHeight="1" hidden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75" customHeight="1" hidden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75" customHeight="1" hidden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75" customHeight="1" hidden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75" customHeight="1" hidden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75" customHeight="1" hidden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75" customHeight="1" hidden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75" customHeight="1" hidden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75" customHeight="1" hidden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75" customHeight="1" hidden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75" customHeight="1" hidden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75" customHeight="1" hidden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5" customHeight="1" hidden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5" customHeight="1" hidden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5" customHeight="1" hidden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5" customHeight="1" hidden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75" customHeight="1" hidden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75" customHeight="1" hidden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75" customHeight="1">
      <c r="A419" s="63">
        <v>407</v>
      </c>
      <c r="B419" s="6" t="s">
        <v>2420</v>
      </c>
      <c r="C419" s="64" t="s">
        <v>748</v>
      </c>
      <c r="D419" s="64"/>
      <c r="E419" s="107">
        <v>4</v>
      </c>
      <c r="F419" s="107">
        <v>4</v>
      </c>
      <c r="G419" s="107"/>
      <c r="H419" s="107"/>
      <c r="I419" s="107">
        <v>3</v>
      </c>
      <c r="J419" s="107"/>
      <c r="K419" s="107"/>
      <c r="L419" s="107"/>
      <c r="M419" s="107"/>
      <c r="N419" s="107"/>
      <c r="O419" s="107"/>
      <c r="P419" s="107">
        <v>2</v>
      </c>
      <c r="Q419" s="107">
        <v>1</v>
      </c>
      <c r="R419" s="107">
        <v>1</v>
      </c>
      <c r="S419" s="107"/>
      <c r="T419" s="107"/>
      <c r="U419" s="107">
        <v>1</v>
      </c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>
        <v>3</v>
      </c>
      <c r="AL419" s="107"/>
      <c r="AM419" s="107"/>
      <c r="AN419" s="107"/>
      <c r="AO419" s="107"/>
      <c r="AP419" s="107">
        <v>1</v>
      </c>
      <c r="AQ419" s="107">
        <v>1</v>
      </c>
      <c r="AR419" s="107">
        <v>1</v>
      </c>
      <c r="AS419" s="107">
        <v>1</v>
      </c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75" customHeight="1" hidden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75" customHeight="1" hidden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75" customHeight="1" hidden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75" customHeight="1" hidden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5" customHeight="1">
      <c r="A424" s="63">
        <v>412</v>
      </c>
      <c r="B424" s="6" t="s">
        <v>754</v>
      </c>
      <c r="C424" s="64" t="s">
        <v>755</v>
      </c>
      <c r="D424" s="64"/>
      <c r="E424" s="107">
        <v>1</v>
      </c>
      <c r="F424" s="107">
        <v>1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>
        <v>1</v>
      </c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>
        <v>1</v>
      </c>
      <c r="AJ424" s="107"/>
      <c r="AK424" s="107"/>
      <c r="AL424" s="107"/>
      <c r="AM424" s="107"/>
      <c r="AN424" s="107"/>
      <c r="AO424" s="107"/>
      <c r="AP424" s="107"/>
      <c r="AQ424" s="107"/>
      <c r="AR424" s="107">
        <v>1</v>
      </c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5" customHeight="1" hidden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5" customHeight="1" hidden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75" customHeight="1" hidden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75" customHeight="1" hidden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75" customHeight="1" hidden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5" customHeight="1" hidden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5" customHeight="1" hidden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75" customHeight="1" hidden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75" customHeight="1" hidden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75" customHeight="1" hidden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75" customHeight="1" hidden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75" customHeight="1" hidden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5" customHeight="1">
      <c r="A437" s="63">
        <v>425</v>
      </c>
      <c r="B437" s="6" t="s">
        <v>766</v>
      </c>
      <c r="C437" s="64" t="s">
        <v>767</v>
      </c>
      <c r="D437" s="64"/>
      <c r="E437" s="105">
        <f aca="true" t="shared" si="16" ref="E437:AJ437">SUM(E438:E494)</f>
        <v>127</v>
      </c>
      <c r="F437" s="105">
        <f t="shared" si="16"/>
        <v>122</v>
      </c>
      <c r="G437" s="105">
        <f t="shared" si="16"/>
        <v>4</v>
      </c>
      <c r="H437" s="105">
        <f t="shared" si="16"/>
        <v>6</v>
      </c>
      <c r="I437" s="105">
        <f t="shared" si="16"/>
        <v>3</v>
      </c>
      <c r="J437" s="105">
        <f t="shared" si="16"/>
        <v>1</v>
      </c>
      <c r="K437" s="105">
        <f t="shared" si="16"/>
        <v>3</v>
      </c>
      <c r="L437" s="105">
        <f t="shared" si="16"/>
        <v>3</v>
      </c>
      <c r="M437" s="105">
        <f t="shared" si="16"/>
        <v>0</v>
      </c>
      <c r="N437" s="105">
        <f t="shared" si="16"/>
        <v>0</v>
      </c>
      <c r="O437" s="105">
        <f t="shared" si="16"/>
        <v>2</v>
      </c>
      <c r="P437" s="105">
        <f t="shared" si="16"/>
        <v>21</v>
      </c>
      <c r="Q437" s="105">
        <f t="shared" si="16"/>
        <v>16</v>
      </c>
      <c r="R437" s="105">
        <f t="shared" si="16"/>
        <v>72</v>
      </c>
      <c r="S437" s="105">
        <f t="shared" si="16"/>
        <v>15</v>
      </c>
      <c r="T437" s="105">
        <f t="shared" si="16"/>
        <v>1</v>
      </c>
      <c r="U437" s="105">
        <f t="shared" si="16"/>
        <v>12</v>
      </c>
      <c r="V437" s="105">
        <f t="shared" si="16"/>
        <v>1</v>
      </c>
      <c r="W437" s="105">
        <f t="shared" si="16"/>
        <v>0</v>
      </c>
      <c r="X437" s="105">
        <f t="shared" si="16"/>
        <v>0</v>
      </c>
      <c r="Y437" s="105">
        <f t="shared" si="16"/>
        <v>1</v>
      </c>
      <c r="Z437" s="105">
        <f t="shared" si="16"/>
        <v>5</v>
      </c>
      <c r="AA437" s="105">
        <f t="shared" si="16"/>
        <v>0</v>
      </c>
      <c r="AB437" s="105">
        <f t="shared" si="16"/>
        <v>0</v>
      </c>
      <c r="AC437" s="105">
        <f t="shared" si="16"/>
        <v>0</v>
      </c>
      <c r="AD437" s="105">
        <f t="shared" si="16"/>
        <v>4</v>
      </c>
      <c r="AE437" s="105">
        <f t="shared" si="16"/>
        <v>0</v>
      </c>
      <c r="AF437" s="105">
        <f t="shared" si="16"/>
        <v>0</v>
      </c>
      <c r="AG437" s="105">
        <f t="shared" si="16"/>
        <v>1</v>
      </c>
      <c r="AH437" s="105">
        <f t="shared" si="16"/>
        <v>12</v>
      </c>
      <c r="AI437" s="105">
        <f t="shared" si="16"/>
        <v>4</v>
      </c>
      <c r="AJ437" s="105">
        <f t="shared" si="16"/>
        <v>0</v>
      </c>
      <c r="AK437" s="105">
        <f aca="true" t="shared" si="17" ref="AK437:BP437">SUM(AK438:AK494)</f>
        <v>87</v>
      </c>
      <c r="AL437" s="105">
        <f t="shared" si="17"/>
        <v>13</v>
      </c>
      <c r="AM437" s="105">
        <f t="shared" si="17"/>
        <v>0</v>
      </c>
      <c r="AN437" s="105">
        <f t="shared" si="17"/>
        <v>0</v>
      </c>
      <c r="AO437" s="105">
        <f t="shared" si="17"/>
        <v>24</v>
      </c>
      <c r="AP437" s="105">
        <f t="shared" si="17"/>
        <v>3</v>
      </c>
      <c r="AQ437" s="105">
        <f t="shared" si="17"/>
        <v>21</v>
      </c>
      <c r="AR437" s="105">
        <f t="shared" si="17"/>
        <v>61</v>
      </c>
      <c r="AS437" s="105">
        <f t="shared" si="17"/>
        <v>17</v>
      </c>
      <c r="AT437" s="105">
        <f t="shared" si="17"/>
        <v>0</v>
      </c>
      <c r="AU437" s="105">
        <f t="shared" si="17"/>
        <v>1</v>
      </c>
      <c r="AV437" s="105">
        <f t="shared" si="17"/>
        <v>0</v>
      </c>
      <c r="AW437" s="105">
        <f t="shared" si="17"/>
        <v>2</v>
      </c>
      <c r="AX437" s="105">
        <f t="shared" si="17"/>
        <v>3</v>
      </c>
      <c r="AY437" s="105">
        <f t="shared" si="17"/>
        <v>13</v>
      </c>
      <c r="AZ437" s="105">
        <f t="shared" si="17"/>
        <v>9</v>
      </c>
      <c r="BA437" s="105">
        <f t="shared" si="17"/>
        <v>1</v>
      </c>
      <c r="BB437" s="105">
        <f t="shared" si="17"/>
        <v>3</v>
      </c>
      <c r="BC437" s="105">
        <f t="shared" si="17"/>
        <v>2</v>
      </c>
      <c r="BD437" s="105">
        <f t="shared" si="17"/>
        <v>0</v>
      </c>
      <c r="BE437" s="105">
        <f t="shared" si="17"/>
        <v>5</v>
      </c>
      <c r="BF437" s="105">
        <f t="shared" si="17"/>
        <v>2</v>
      </c>
      <c r="BG437" s="105">
        <f t="shared" si="17"/>
        <v>2</v>
      </c>
      <c r="BH437" s="105">
        <f t="shared" si="17"/>
        <v>1</v>
      </c>
      <c r="BI437" s="105">
        <f t="shared" si="17"/>
        <v>1</v>
      </c>
      <c r="BJ437" s="105">
        <f t="shared" si="17"/>
        <v>6</v>
      </c>
      <c r="BK437" s="105">
        <f t="shared" si="17"/>
        <v>2</v>
      </c>
      <c r="BL437" s="105">
        <f t="shared" si="17"/>
        <v>1</v>
      </c>
      <c r="BM437" s="105">
        <f t="shared" si="17"/>
        <v>0</v>
      </c>
      <c r="BN437" s="105">
        <f t="shared" si="17"/>
        <v>1</v>
      </c>
      <c r="BO437" s="105">
        <f t="shared" si="17"/>
        <v>1</v>
      </c>
      <c r="BP437" s="105">
        <f t="shared" si="17"/>
        <v>0</v>
      </c>
      <c r="BQ437" s="105">
        <f>SUM(BQ438:BQ494)</f>
        <v>0</v>
      </c>
      <c r="BR437" s="105">
        <f>SUM(BR438:BR494)</f>
        <v>2</v>
      </c>
      <c r="BS437" s="105">
        <f>SUM(BS438:BS494)</f>
        <v>2</v>
      </c>
    </row>
    <row r="438" spans="1:71" s="104" customFormat="1" ht="12.75" customHeight="1">
      <c r="A438" s="63">
        <v>426</v>
      </c>
      <c r="B438" s="6" t="s">
        <v>768</v>
      </c>
      <c r="C438" s="64" t="s">
        <v>769</v>
      </c>
      <c r="D438" s="64"/>
      <c r="E438" s="107">
        <v>2</v>
      </c>
      <c r="F438" s="107">
        <v>2</v>
      </c>
      <c r="G438" s="107"/>
      <c r="H438" s="107"/>
      <c r="I438" s="107"/>
      <c r="J438" s="107"/>
      <c r="K438" s="107">
        <v>2</v>
      </c>
      <c r="L438" s="107"/>
      <c r="M438" s="107"/>
      <c r="N438" s="107"/>
      <c r="O438" s="107"/>
      <c r="P438" s="107">
        <v>1</v>
      </c>
      <c r="Q438" s="107"/>
      <c r="R438" s="107">
        <v>1</v>
      </c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>
        <v>1</v>
      </c>
      <c r="AI438" s="107"/>
      <c r="AJ438" s="107"/>
      <c r="AK438" s="107">
        <v>1</v>
      </c>
      <c r="AL438" s="107"/>
      <c r="AM438" s="107"/>
      <c r="AN438" s="107"/>
      <c r="AO438" s="107">
        <v>1</v>
      </c>
      <c r="AP438" s="107"/>
      <c r="AQ438" s="107"/>
      <c r="AR438" s="107">
        <v>1</v>
      </c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5" customHeight="1">
      <c r="A439" s="63">
        <v>427</v>
      </c>
      <c r="B439" s="6" t="s">
        <v>770</v>
      </c>
      <c r="C439" s="64" t="s">
        <v>771</v>
      </c>
      <c r="D439" s="64"/>
      <c r="E439" s="107">
        <v>2</v>
      </c>
      <c r="F439" s="107">
        <v>2</v>
      </c>
      <c r="G439" s="107"/>
      <c r="H439" s="107">
        <v>1</v>
      </c>
      <c r="I439" s="107"/>
      <c r="J439" s="107"/>
      <c r="K439" s="107"/>
      <c r="L439" s="107"/>
      <c r="M439" s="107"/>
      <c r="N439" s="107"/>
      <c r="O439" s="107"/>
      <c r="P439" s="107">
        <v>1</v>
      </c>
      <c r="Q439" s="107">
        <v>1</v>
      </c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>
        <v>1</v>
      </c>
      <c r="AE439" s="107"/>
      <c r="AF439" s="107"/>
      <c r="AG439" s="107"/>
      <c r="AH439" s="107"/>
      <c r="AI439" s="107"/>
      <c r="AJ439" s="107"/>
      <c r="AK439" s="107">
        <v>1</v>
      </c>
      <c r="AL439" s="107"/>
      <c r="AM439" s="107"/>
      <c r="AN439" s="107"/>
      <c r="AO439" s="107">
        <v>2</v>
      </c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5" customHeight="1" hidden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75" customHeight="1" hidden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75" customHeight="1" hidden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75" customHeight="1" hidden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75" customHeight="1">
      <c r="A444" s="63">
        <v>432</v>
      </c>
      <c r="B444" s="6" t="s">
        <v>777</v>
      </c>
      <c r="C444" s="64" t="s">
        <v>775</v>
      </c>
      <c r="D444" s="64"/>
      <c r="E444" s="107">
        <v>2</v>
      </c>
      <c r="F444" s="107"/>
      <c r="G444" s="107">
        <v>2</v>
      </c>
      <c r="H444" s="107"/>
      <c r="I444" s="107">
        <v>1</v>
      </c>
      <c r="J444" s="107">
        <v>1</v>
      </c>
      <c r="K444" s="107"/>
      <c r="L444" s="107"/>
      <c r="M444" s="107"/>
      <c r="N444" s="107"/>
      <c r="O444" s="107"/>
      <c r="P444" s="107"/>
      <c r="Q444" s="107"/>
      <c r="R444" s="107">
        <v>2</v>
      </c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>
        <v>2</v>
      </c>
      <c r="AL444" s="107"/>
      <c r="AM444" s="107"/>
      <c r="AN444" s="107"/>
      <c r="AO444" s="107">
        <v>2</v>
      </c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75" customHeight="1" hidden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75" customHeight="1" hidden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75" customHeight="1" hidden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75" customHeight="1" hidden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5" customHeight="1">
      <c r="A449" s="63">
        <v>437</v>
      </c>
      <c r="B449" s="6" t="s">
        <v>784</v>
      </c>
      <c r="C449" s="64" t="s">
        <v>785</v>
      </c>
      <c r="D449" s="64"/>
      <c r="E449" s="107">
        <v>2</v>
      </c>
      <c r="F449" s="107">
        <v>2</v>
      </c>
      <c r="G449" s="107"/>
      <c r="H449" s="107"/>
      <c r="I449" s="107"/>
      <c r="J449" s="107"/>
      <c r="K449" s="107">
        <v>1</v>
      </c>
      <c r="L449" s="107"/>
      <c r="M449" s="107"/>
      <c r="N449" s="107"/>
      <c r="O449" s="107"/>
      <c r="P449" s="107"/>
      <c r="Q449" s="107"/>
      <c r="R449" s="107">
        <v>2</v>
      </c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>
        <v>1</v>
      </c>
      <c r="AI449" s="107"/>
      <c r="AJ449" s="107"/>
      <c r="AK449" s="107">
        <v>1</v>
      </c>
      <c r="AL449" s="107"/>
      <c r="AM449" s="107"/>
      <c r="AN449" s="107"/>
      <c r="AO449" s="107">
        <v>1</v>
      </c>
      <c r="AP449" s="107"/>
      <c r="AQ449" s="107"/>
      <c r="AR449" s="107">
        <v>1</v>
      </c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75" customHeight="1" hidden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75" customHeight="1" hidden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75" customHeight="1" hidden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75" customHeight="1" hidden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75" customHeight="1" hidden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75" customHeight="1">
      <c r="A455" s="63">
        <v>443</v>
      </c>
      <c r="B455" s="6" t="s">
        <v>793</v>
      </c>
      <c r="C455" s="64" t="s">
        <v>794</v>
      </c>
      <c r="D455" s="64"/>
      <c r="E455" s="107">
        <v>12</v>
      </c>
      <c r="F455" s="107">
        <v>12</v>
      </c>
      <c r="G455" s="107"/>
      <c r="H455" s="107">
        <v>1</v>
      </c>
      <c r="I455" s="107"/>
      <c r="J455" s="107"/>
      <c r="K455" s="107"/>
      <c r="L455" s="107">
        <v>2</v>
      </c>
      <c r="M455" s="107"/>
      <c r="N455" s="107"/>
      <c r="O455" s="107"/>
      <c r="P455" s="107">
        <v>1</v>
      </c>
      <c r="Q455" s="107">
        <v>1</v>
      </c>
      <c r="R455" s="107">
        <v>7</v>
      </c>
      <c r="S455" s="107">
        <v>3</v>
      </c>
      <c r="T455" s="107"/>
      <c r="U455" s="107">
        <v>1</v>
      </c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>
        <v>2</v>
      </c>
      <c r="AI455" s="107">
        <v>1</v>
      </c>
      <c r="AJ455" s="107"/>
      <c r="AK455" s="107">
        <v>8</v>
      </c>
      <c r="AL455" s="107">
        <v>1</v>
      </c>
      <c r="AM455" s="107"/>
      <c r="AN455" s="107"/>
      <c r="AO455" s="107">
        <v>3</v>
      </c>
      <c r="AP455" s="107"/>
      <c r="AQ455" s="107">
        <v>1</v>
      </c>
      <c r="AR455" s="107">
        <v>4</v>
      </c>
      <c r="AS455" s="107">
        <v>4</v>
      </c>
      <c r="AT455" s="107"/>
      <c r="AU455" s="105"/>
      <c r="AV455" s="105"/>
      <c r="AW455" s="105"/>
      <c r="AX455" s="105"/>
      <c r="AY455" s="105">
        <v>1</v>
      </c>
      <c r="AZ455" s="105"/>
      <c r="BA455" s="105">
        <v>1</v>
      </c>
      <c r="BB455" s="105"/>
      <c r="BC455" s="105">
        <v>1</v>
      </c>
      <c r="BD455" s="105"/>
      <c r="BE455" s="105"/>
      <c r="BF455" s="105"/>
      <c r="BG455" s="105"/>
      <c r="BH455" s="105"/>
      <c r="BI455" s="105"/>
      <c r="BJ455" s="105">
        <v>1</v>
      </c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75" customHeight="1">
      <c r="A456" s="63">
        <v>444</v>
      </c>
      <c r="B456" s="6" t="s">
        <v>795</v>
      </c>
      <c r="C456" s="64" t="s">
        <v>794</v>
      </c>
      <c r="D456" s="64"/>
      <c r="E456" s="107">
        <v>1</v>
      </c>
      <c r="F456" s="107">
        <v>1</v>
      </c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>
        <v>1</v>
      </c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>
        <v>1</v>
      </c>
      <c r="AL456" s="107">
        <v>1</v>
      </c>
      <c r="AM456" s="107"/>
      <c r="AN456" s="107"/>
      <c r="AO456" s="107"/>
      <c r="AP456" s="107"/>
      <c r="AQ456" s="107">
        <v>1</v>
      </c>
      <c r="AR456" s="107"/>
      <c r="AS456" s="107"/>
      <c r="AT456" s="107"/>
      <c r="AU456" s="105"/>
      <c r="AV456" s="105"/>
      <c r="AW456" s="105"/>
      <c r="AX456" s="105"/>
      <c r="AY456" s="105">
        <v>1</v>
      </c>
      <c r="AZ456" s="105">
        <v>1</v>
      </c>
      <c r="BA456" s="105"/>
      <c r="BB456" s="105"/>
      <c r="BC456" s="105"/>
      <c r="BD456" s="105"/>
      <c r="BE456" s="105"/>
      <c r="BF456" s="105"/>
      <c r="BG456" s="105">
        <v>1</v>
      </c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>
        <v>1</v>
      </c>
    </row>
    <row r="457" spans="1:71" s="104" customFormat="1" ht="25.5" customHeight="1" hidden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5" customHeight="1" hidden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5" customHeight="1" hidden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5" customHeight="1" hidden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5" customHeight="1" hidden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5" customHeight="1" hidden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" customHeight="1" hidden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" customHeight="1" hidden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" customHeight="1" hidden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5" customHeight="1">
      <c r="A466" s="63">
        <v>454</v>
      </c>
      <c r="B466" s="6" t="s">
        <v>807</v>
      </c>
      <c r="C466" s="64" t="s">
        <v>808</v>
      </c>
      <c r="D466" s="64"/>
      <c r="E466" s="107">
        <v>57</v>
      </c>
      <c r="F466" s="107">
        <v>54</v>
      </c>
      <c r="G466" s="107">
        <v>2</v>
      </c>
      <c r="H466" s="107">
        <v>2</v>
      </c>
      <c r="I466" s="107">
        <v>1</v>
      </c>
      <c r="J466" s="107"/>
      <c r="K466" s="107"/>
      <c r="L466" s="107">
        <v>1</v>
      </c>
      <c r="M466" s="107"/>
      <c r="N466" s="107"/>
      <c r="O466" s="107"/>
      <c r="P466" s="107">
        <v>6</v>
      </c>
      <c r="Q466" s="107">
        <v>10</v>
      </c>
      <c r="R466" s="107">
        <v>35</v>
      </c>
      <c r="S466" s="107">
        <v>6</v>
      </c>
      <c r="T466" s="107"/>
      <c r="U466" s="107">
        <v>7</v>
      </c>
      <c r="V466" s="107"/>
      <c r="W466" s="107"/>
      <c r="X466" s="107"/>
      <c r="Y466" s="107"/>
      <c r="Z466" s="107">
        <v>3</v>
      </c>
      <c r="AA466" s="107"/>
      <c r="AB466" s="107"/>
      <c r="AC466" s="107"/>
      <c r="AD466" s="107">
        <v>2</v>
      </c>
      <c r="AE466" s="107"/>
      <c r="AF466" s="107"/>
      <c r="AG466" s="107"/>
      <c r="AH466" s="107">
        <v>4</v>
      </c>
      <c r="AI466" s="107">
        <v>1</v>
      </c>
      <c r="AJ466" s="107"/>
      <c r="AK466" s="107">
        <v>40</v>
      </c>
      <c r="AL466" s="107">
        <v>6</v>
      </c>
      <c r="AM466" s="107"/>
      <c r="AN466" s="107"/>
      <c r="AO466" s="107">
        <v>6</v>
      </c>
      <c r="AP466" s="107">
        <v>2</v>
      </c>
      <c r="AQ466" s="107">
        <v>12</v>
      </c>
      <c r="AR466" s="107">
        <v>28</v>
      </c>
      <c r="AS466" s="107">
        <v>8</v>
      </c>
      <c r="AT466" s="107"/>
      <c r="AU466" s="105">
        <v>1</v>
      </c>
      <c r="AV466" s="105"/>
      <c r="AW466" s="105">
        <v>2</v>
      </c>
      <c r="AX466" s="105">
        <v>1</v>
      </c>
      <c r="AY466" s="105">
        <v>6</v>
      </c>
      <c r="AZ466" s="105">
        <v>5</v>
      </c>
      <c r="BA466" s="105"/>
      <c r="BB466" s="105">
        <v>1</v>
      </c>
      <c r="BC466" s="105">
        <v>1</v>
      </c>
      <c r="BD466" s="105"/>
      <c r="BE466" s="105">
        <v>2</v>
      </c>
      <c r="BF466" s="105">
        <v>1</v>
      </c>
      <c r="BG466" s="105"/>
      <c r="BH466" s="105">
        <v>1</v>
      </c>
      <c r="BI466" s="105">
        <v>1</v>
      </c>
      <c r="BJ466" s="105">
        <v>2</v>
      </c>
      <c r="BK466" s="105">
        <v>1</v>
      </c>
      <c r="BL466" s="105"/>
      <c r="BM466" s="105"/>
      <c r="BN466" s="105">
        <v>1</v>
      </c>
      <c r="BO466" s="105">
        <v>1</v>
      </c>
      <c r="BP466" s="105"/>
      <c r="BQ466" s="105"/>
      <c r="BR466" s="105">
        <v>1</v>
      </c>
      <c r="BS466" s="105">
        <v>1</v>
      </c>
    </row>
    <row r="467" spans="1:71" s="104" customFormat="1" ht="25.5" customHeight="1">
      <c r="A467" s="63">
        <v>455</v>
      </c>
      <c r="B467" s="6" t="s">
        <v>809</v>
      </c>
      <c r="C467" s="64" t="s">
        <v>808</v>
      </c>
      <c r="D467" s="64"/>
      <c r="E467" s="107">
        <v>47</v>
      </c>
      <c r="F467" s="107">
        <v>47</v>
      </c>
      <c r="G467" s="107"/>
      <c r="H467" s="107">
        <v>2</v>
      </c>
      <c r="I467" s="107"/>
      <c r="J467" s="107"/>
      <c r="K467" s="107"/>
      <c r="L467" s="107"/>
      <c r="M467" s="107"/>
      <c r="N467" s="107"/>
      <c r="O467" s="107">
        <v>2</v>
      </c>
      <c r="P467" s="107">
        <v>11</v>
      </c>
      <c r="Q467" s="107">
        <v>4</v>
      </c>
      <c r="R467" s="107">
        <v>25</v>
      </c>
      <c r="S467" s="107">
        <v>5</v>
      </c>
      <c r="T467" s="107"/>
      <c r="U467" s="107">
        <v>4</v>
      </c>
      <c r="V467" s="107">
        <v>1</v>
      </c>
      <c r="W467" s="107"/>
      <c r="X467" s="107"/>
      <c r="Y467" s="107"/>
      <c r="Z467" s="107">
        <v>2</v>
      </c>
      <c r="AA467" s="107"/>
      <c r="AB467" s="107"/>
      <c r="AC467" s="107"/>
      <c r="AD467" s="107">
        <v>1</v>
      </c>
      <c r="AE467" s="107"/>
      <c r="AF467" s="107"/>
      <c r="AG467" s="107">
        <v>1</v>
      </c>
      <c r="AH467" s="107">
        <v>4</v>
      </c>
      <c r="AI467" s="107">
        <v>1</v>
      </c>
      <c r="AJ467" s="107"/>
      <c r="AK467" s="107">
        <v>33</v>
      </c>
      <c r="AL467" s="107">
        <v>5</v>
      </c>
      <c r="AM467" s="107"/>
      <c r="AN467" s="107"/>
      <c r="AO467" s="107">
        <v>8</v>
      </c>
      <c r="AP467" s="107">
        <v>1</v>
      </c>
      <c r="AQ467" s="107">
        <v>7</v>
      </c>
      <c r="AR467" s="107">
        <v>26</v>
      </c>
      <c r="AS467" s="107">
        <v>5</v>
      </c>
      <c r="AT467" s="107"/>
      <c r="AU467" s="105"/>
      <c r="AV467" s="105"/>
      <c r="AW467" s="105"/>
      <c r="AX467" s="105">
        <v>2</v>
      </c>
      <c r="AY467" s="105">
        <v>5</v>
      </c>
      <c r="AZ467" s="105">
        <v>3</v>
      </c>
      <c r="BA467" s="105"/>
      <c r="BB467" s="105">
        <v>2</v>
      </c>
      <c r="BC467" s="105"/>
      <c r="BD467" s="105"/>
      <c r="BE467" s="105">
        <v>3</v>
      </c>
      <c r="BF467" s="105">
        <v>1</v>
      </c>
      <c r="BG467" s="105">
        <v>1</v>
      </c>
      <c r="BH467" s="105"/>
      <c r="BI467" s="105"/>
      <c r="BJ467" s="105">
        <v>3</v>
      </c>
      <c r="BK467" s="105">
        <v>1</v>
      </c>
      <c r="BL467" s="105">
        <v>1</v>
      </c>
      <c r="BM467" s="105"/>
      <c r="BN467" s="105"/>
      <c r="BO467" s="105"/>
      <c r="BP467" s="105"/>
      <c r="BQ467" s="105"/>
      <c r="BR467" s="105">
        <v>1</v>
      </c>
      <c r="BS467" s="105"/>
    </row>
    <row r="468" spans="1:71" s="104" customFormat="1" ht="39" customHeight="1">
      <c r="A468" s="63">
        <v>456</v>
      </c>
      <c r="B468" s="6" t="s">
        <v>810</v>
      </c>
      <c r="C468" s="64" t="s">
        <v>811</v>
      </c>
      <c r="D468" s="64"/>
      <c r="E468" s="107">
        <v>2</v>
      </c>
      <c r="F468" s="107">
        <v>2</v>
      </c>
      <c r="G468" s="107"/>
      <c r="H468" s="107"/>
      <c r="I468" s="107">
        <v>1</v>
      </c>
      <c r="J468" s="107"/>
      <c r="K468" s="107"/>
      <c r="L468" s="107"/>
      <c r="M468" s="107"/>
      <c r="N468" s="107"/>
      <c r="O468" s="107"/>
      <c r="P468" s="107">
        <v>1</v>
      </c>
      <c r="Q468" s="107"/>
      <c r="R468" s="107"/>
      <c r="S468" s="107"/>
      <c r="T468" s="107">
        <v>1</v>
      </c>
      <c r="U468" s="107"/>
      <c r="V468" s="107"/>
      <c r="W468" s="107"/>
      <c r="X468" s="107"/>
      <c r="Y468" s="107">
        <v>1</v>
      </c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>
        <v>1</v>
      </c>
      <c r="AJ468" s="107"/>
      <c r="AK468" s="107"/>
      <c r="AL468" s="107"/>
      <c r="AM468" s="107"/>
      <c r="AN468" s="107"/>
      <c r="AO468" s="107">
        <v>1</v>
      </c>
      <c r="AP468" s="107"/>
      <c r="AQ468" s="107"/>
      <c r="AR468" s="107">
        <v>1</v>
      </c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hidden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customHeight="1" hidden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5" customHeight="1" hidden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75" customHeight="1" hidden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75" customHeight="1" hidden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75" customHeight="1" hidden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customHeight="1" hidden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5" customHeight="1" hidden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5" customHeight="1" hidden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5" customHeight="1" hidden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5" customHeight="1" hidden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75" customHeight="1" hidden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75" customHeight="1" hidden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customHeight="1" hidden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customHeight="1" hidden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customHeight="1" hidden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customHeight="1" hidden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5" customHeight="1" hidden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5" customHeight="1" hidden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5" customHeight="1" hidden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5" customHeight="1" hidden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5" customHeight="1" hidden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5" customHeight="1" hidden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5" customHeight="1" hidden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5" customHeight="1" hidden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5" customHeight="1" hidden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5" customHeight="1">
      <c r="A495" s="63">
        <v>483</v>
      </c>
      <c r="B495" s="6" t="s">
        <v>847</v>
      </c>
      <c r="C495" s="64" t="s">
        <v>848</v>
      </c>
      <c r="D495" s="64"/>
      <c r="E495" s="105">
        <f aca="true" t="shared" si="18" ref="E495:AJ495">SUM(E496:E505)</f>
        <v>0</v>
      </c>
      <c r="F495" s="105">
        <f t="shared" si="18"/>
        <v>0</v>
      </c>
      <c r="G495" s="105">
        <f t="shared" si="18"/>
        <v>0</v>
      </c>
      <c r="H495" s="105">
        <f t="shared" si="18"/>
        <v>0</v>
      </c>
      <c r="I495" s="105">
        <f t="shared" si="18"/>
        <v>0</v>
      </c>
      <c r="J495" s="105">
        <f t="shared" si="18"/>
        <v>0</v>
      </c>
      <c r="K495" s="105">
        <f t="shared" si="18"/>
        <v>0</v>
      </c>
      <c r="L495" s="105">
        <f t="shared" si="18"/>
        <v>0</v>
      </c>
      <c r="M495" s="105">
        <f t="shared" si="18"/>
        <v>0</v>
      </c>
      <c r="N495" s="105">
        <f t="shared" si="18"/>
        <v>0</v>
      </c>
      <c r="O495" s="105">
        <f t="shared" si="18"/>
        <v>0</v>
      </c>
      <c r="P495" s="105">
        <f t="shared" si="18"/>
        <v>0</v>
      </c>
      <c r="Q495" s="105">
        <f t="shared" si="18"/>
        <v>0</v>
      </c>
      <c r="R495" s="105">
        <f t="shared" si="18"/>
        <v>0</v>
      </c>
      <c r="S495" s="105">
        <f t="shared" si="18"/>
        <v>0</v>
      </c>
      <c r="T495" s="105">
        <f t="shared" si="18"/>
        <v>0</v>
      </c>
      <c r="U495" s="105">
        <f t="shared" si="18"/>
        <v>0</v>
      </c>
      <c r="V495" s="105">
        <f t="shared" si="18"/>
        <v>0</v>
      </c>
      <c r="W495" s="105">
        <f t="shared" si="18"/>
        <v>0</v>
      </c>
      <c r="X495" s="105">
        <f t="shared" si="18"/>
        <v>0</v>
      </c>
      <c r="Y495" s="105">
        <f t="shared" si="18"/>
        <v>0</v>
      </c>
      <c r="Z495" s="105">
        <f t="shared" si="18"/>
        <v>0</v>
      </c>
      <c r="AA495" s="105">
        <f t="shared" si="18"/>
        <v>0</v>
      </c>
      <c r="AB495" s="105">
        <f t="shared" si="18"/>
        <v>0</v>
      </c>
      <c r="AC495" s="105">
        <f t="shared" si="18"/>
        <v>0</v>
      </c>
      <c r="AD495" s="105">
        <f t="shared" si="18"/>
        <v>0</v>
      </c>
      <c r="AE495" s="105">
        <f t="shared" si="18"/>
        <v>0</v>
      </c>
      <c r="AF495" s="105">
        <f t="shared" si="18"/>
        <v>0</v>
      </c>
      <c r="AG495" s="105">
        <f t="shared" si="18"/>
        <v>0</v>
      </c>
      <c r="AH495" s="105">
        <f t="shared" si="18"/>
        <v>0</v>
      </c>
      <c r="AI495" s="105">
        <f t="shared" si="18"/>
        <v>0</v>
      </c>
      <c r="AJ495" s="105">
        <f t="shared" si="18"/>
        <v>0</v>
      </c>
      <c r="AK495" s="105">
        <f aca="true" t="shared" si="19" ref="AK495:BP495">SUM(AK496:AK505)</f>
        <v>0</v>
      </c>
      <c r="AL495" s="105">
        <f t="shared" si="19"/>
        <v>0</v>
      </c>
      <c r="AM495" s="105">
        <f t="shared" si="19"/>
        <v>0</v>
      </c>
      <c r="AN495" s="105">
        <f t="shared" si="19"/>
        <v>0</v>
      </c>
      <c r="AO495" s="105">
        <f t="shared" si="19"/>
        <v>0</v>
      </c>
      <c r="AP495" s="105">
        <f t="shared" si="19"/>
        <v>0</v>
      </c>
      <c r="AQ495" s="105">
        <f t="shared" si="19"/>
        <v>0</v>
      </c>
      <c r="AR495" s="105">
        <f t="shared" si="19"/>
        <v>0</v>
      </c>
      <c r="AS495" s="105">
        <f t="shared" si="19"/>
        <v>0</v>
      </c>
      <c r="AT495" s="105">
        <f t="shared" si="19"/>
        <v>0</v>
      </c>
      <c r="AU495" s="105">
        <f t="shared" si="19"/>
        <v>0</v>
      </c>
      <c r="AV495" s="105">
        <f t="shared" si="19"/>
        <v>0</v>
      </c>
      <c r="AW495" s="105">
        <f t="shared" si="19"/>
        <v>0</v>
      </c>
      <c r="AX495" s="105">
        <f t="shared" si="19"/>
        <v>0</v>
      </c>
      <c r="AY495" s="105">
        <f t="shared" si="19"/>
        <v>0</v>
      </c>
      <c r="AZ495" s="105">
        <f t="shared" si="19"/>
        <v>0</v>
      </c>
      <c r="BA495" s="105">
        <f t="shared" si="19"/>
        <v>0</v>
      </c>
      <c r="BB495" s="105">
        <f t="shared" si="19"/>
        <v>0</v>
      </c>
      <c r="BC495" s="105">
        <f t="shared" si="19"/>
        <v>0</v>
      </c>
      <c r="BD495" s="105">
        <f t="shared" si="19"/>
        <v>0</v>
      </c>
      <c r="BE495" s="105">
        <f t="shared" si="19"/>
        <v>0</v>
      </c>
      <c r="BF495" s="105">
        <f t="shared" si="19"/>
        <v>0</v>
      </c>
      <c r="BG495" s="105">
        <f t="shared" si="19"/>
        <v>0</v>
      </c>
      <c r="BH495" s="105">
        <f t="shared" si="19"/>
        <v>0</v>
      </c>
      <c r="BI495" s="105">
        <f t="shared" si="19"/>
        <v>0</v>
      </c>
      <c r="BJ495" s="105">
        <f t="shared" si="19"/>
        <v>0</v>
      </c>
      <c r="BK495" s="105">
        <f t="shared" si="19"/>
        <v>0</v>
      </c>
      <c r="BL495" s="105">
        <f t="shared" si="19"/>
        <v>0</v>
      </c>
      <c r="BM495" s="105">
        <f t="shared" si="19"/>
        <v>0</v>
      </c>
      <c r="BN495" s="105">
        <f t="shared" si="19"/>
        <v>0</v>
      </c>
      <c r="BO495" s="105">
        <f t="shared" si="19"/>
        <v>0</v>
      </c>
      <c r="BP495" s="105">
        <f t="shared" si="19"/>
        <v>0</v>
      </c>
      <c r="BQ495" s="105">
        <f>SUM(BQ496:BQ505)</f>
        <v>0</v>
      </c>
      <c r="BR495" s="105">
        <f>SUM(BR496:BR505)</f>
        <v>0</v>
      </c>
      <c r="BS495" s="105">
        <f>SUM(BS496:BS505)</f>
        <v>0</v>
      </c>
    </row>
    <row r="496" spans="1:71" s="104" customFormat="1" ht="12.75" customHeight="1" hidden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75" customHeight="1" hidden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5" customHeight="1" hidden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5" customHeight="1" hidden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5" customHeight="1" hidden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5" customHeight="1" hidden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75" customHeight="1" hidden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75" customHeight="1" hidden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75" customHeight="1" hidden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75" customHeight="1" hidden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5" customHeight="1">
      <c r="A506" s="63">
        <v>494</v>
      </c>
      <c r="B506" s="6" t="s">
        <v>864</v>
      </c>
      <c r="C506" s="64" t="s">
        <v>865</v>
      </c>
      <c r="D506" s="64"/>
      <c r="E506" s="105">
        <f aca="true" t="shared" si="20" ref="E506:AJ506">SUM(E507:E547)</f>
        <v>124</v>
      </c>
      <c r="F506" s="105">
        <f t="shared" si="20"/>
        <v>122</v>
      </c>
      <c r="G506" s="105">
        <f t="shared" si="20"/>
        <v>2</v>
      </c>
      <c r="H506" s="105">
        <f t="shared" si="20"/>
        <v>2</v>
      </c>
      <c r="I506" s="105">
        <f t="shared" si="20"/>
        <v>8</v>
      </c>
      <c r="J506" s="105">
        <f t="shared" si="20"/>
        <v>0</v>
      </c>
      <c r="K506" s="105">
        <f t="shared" si="20"/>
        <v>0</v>
      </c>
      <c r="L506" s="105">
        <f t="shared" si="20"/>
        <v>10</v>
      </c>
      <c r="M506" s="105">
        <f t="shared" si="20"/>
        <v>1</v>
      </c>
      <c r="N506" s="105">
        <f t="shared" si="20"/>
        <v>2</v>
      </c>
      <c r="O506" s="105">
        <f t="shared" si="20"/>
        <v>2</v>
      </c>
      <c r="P506" s="105">
        <f t="shared" si="20"/>
        <v>17</v>
      </c>
      <c r="Q506" s="105">
        <f t="shared" si="20"/>
        <v>26</v>
      </c>
      <c r="R506" s="105">
        <f t="shared" si="20"/>
        <v>62</v>
      </c>
      <c r="S506" s="105">
        <f t="shared" si="20"/>
        <v>12</v>
      </c>
      <c r="T506" s="105">
        <f t="shared" si="20"/>
        <v>3</v>
      </c>
      <c r="U506" s="105">
        <f t="shared" si="20"/>
        <v>25</v>
      </c>
      <c r="V506" s="105">
        <f t="shared" si="20"/>
        <v>1</v>
      </c>
      <c r="W506" s="105">
        <f t="shared" si="20"/>
        <v>0</v>
      </c>
      <c r="X506" s="105">
        <f t="shared" si="20"/>
        <v>0</v>
      </c>
      <c r="Y506" s="105">
        <f t="shared" si="20"/>
        <v>3</v>
      </c>
      <c r="Z506" s="105">
        <f t="shared" si="20"/>
        <v>1</v>
      </c>
      <c r="AA506" s="105">
        <f t="shared" si="20"/>
        <v>0</v>
      </c>
      <c r="AB506" s="105">
        <f t="shared" si="20"/>
        <v>0</v>
      </c>
      <c r="AC506" s="105">
        <f t="shared" si="20"/>
        <v>0</v>
      </c>
      <c r="AD506" s="105">
        <f t="shared" si="20"/>
        <v>2</v>
      </c>
      <c r="AE506" s="105">
        <f t="shared" si="20"/>
        <v>4</v>
      </c>
      <c r="AF506" s="105">
        <f t="shared" si="20"/>
        <v>2</v>
      </c>
      <c r="AG506" s="105">
        <f t="shared" si="20"/>
        <v>2</v>
      </c>
      <c r="AH506" s="105">
        <f t="shared" si="20"/>
        <v>9</v>
      </c>
      <c r="AI506" s="105">
        <f t="shared" si="20"/>
        <v>2</v>
      </c>
      <c r="AJ506" s="105">
        <f t="shared" si="20"/>
        <v>4</v>
      </c>
      <c r="AK506" s="105">
        <f aca="true" t="shared" si="21" ref="AK506:BP506">SUM(AK507:AK547)</f>
        <v>69</v>
      </c>
      <c r="AL506" s="105">
        <f t="shared" si="21"/>
        <v>11</v>
      </c>
      <c r="AM506" s="105">
        <f t="shared" si="21"/>
        <v>0</v>
      </c>
      <c r="AN506" s="105">
        <f t="shared" si="21"/>
        <v>0</v>
      </c>
      <c r="AO506" s="105">
        <f t="shared" si="21"/>
        <v>27</v>
      </c>
      <c r="AP506" s="105">
        <f t="shared" si="21"/>
        <v>7</v>
      </c>
      <c r="AQ506" s="105">
        <f t="shared" si="21"/>
        <v>15</v>
      </c>
      <c r="AR506" s="105">
        <f t="shared" si="21"/>
        <v>55</v>
      </c>
      <c r="AS506" s="105">
        <f t="shared" si="21"/>
        <v>15</v>
      </c>
      <c r="AT506" s="105">
        <f t="shared" si="21"/>
        <v>1</v>
      </c>
      <c r="AU506" s="105">
        <f t="shared" si="21"/>
        <v>4</v>
      </c>
      <c r="AV506" s="105">
        <f t="shared" si="21"/>
        <v>0</v>
      </c>
      <c r="AW506" s="105">
        <f t="shared" si="21"/>
        <v>4</v>
      </c>
      <c r="AX506" s="105">
        <f t="shared" si="21"/>
        <v>4</v>
      </c>
      <c r="AY506" s="105">
        <f t="shared" si="21"/>
        <v>13</v>
      </c>
      <c r="AZ506" s="105">
        <f t="shared" si="21"/>
        <v>9</v>
      </c>
      <c r="BA506" s="105">
        <f t="shared" si="21"/>
        <v>3</v>
      </c>
      <c r="BB506" s="105">
        <f t="shared" si="21"/>
        <v>1</v>
      </c>
      <c r="BC506" s="105">
        <f t="shared" si="21"/>
        <v>0</v>
      </c>
      <c r="BD506" s="105">
        <f t="shared" si="21"/>
        <v>0</v>
      </c>
      <c r="BE506" s="105">
        <f t="shared" si="21"/>
        <v>11</v>
      </c>
      <c r="BF506" s="105">
        <f t="shared" si="21"/>
        <v>1</v>
      </c>
      <c r="BG506" s="105">
        <f t="shared" si="21"/>
        <v>0</v>
      </c>
      <c r="BH506" s="105">
        <f t="shared" si="21"/>
        <v>1</v>
      </c>
      <c r="BI506" s="105">
        <f t="shared" si="21"/>
        <v>0</v>
      </c>
      <c r="BJ506" s="105">
        <f t="shared" si="21"/>
        <v>9</v>
      </c>
      <c r="BK506" s="105">
        <f t="shared" si="21"/>
        <v>0</v>
      </c>
      <c r="BL506" s="105">
        <f t="shared" si="21"/>
        <v>0</v>
      </c>
      <c r="BM506" s="105">
        <f t="shared" si="21"/>
        <v>0</v>
      </c>
      <c r="BN506" s="105">
        <f t="shared" si="21"/>
        <v>0</v>
      </c>
      <c r="BO506" s="105">
        <f t="shared" si="21"/>
        <v>2</v>
      </c>
      <c r="BP506" s="105">
        <f t="shared" si="21"/>
        <v>1</v>
      </c>
      <c r="BQ506" s="105">
        <f>SUM(BQ507:BQ547)</f>
        <v>0</v>
      </c>
      <c r="BR506" s="105">
        <f>SUM(BR507:BR547)</f>
        <v>2</v>
      </c>
      <c r="BS506" s="105">
        <f>SUM(BS507:BS547)</f>
        <v>0</v>
      </c>
    </row>
    <row r="507" spans="1:71" s="104" customFormat="1" ht="25.5" customHeight="1" hidden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5" customHeight="1" hidden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5" customHeight="1" hidden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customHeight="1" hidden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5" customHeight="1" hidden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5" customHeight="1" hidden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5" customHeight="1" hidden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5" customHeight="1" hidden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5" customHeight="1" hidden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5" customHeight="1" hidden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5" customHeight="1" hidden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5" customHeight="1" hidden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5" customHeight="1" hidden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5" customHeight="1" hidden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5" customHeight="1" hidden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5" customHeight="1" hidden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75" customHeight="1" hidden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75" customHeight="1" hidden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75" customHeight="1" hidden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5" customHeight="1" hidden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5" customHeight="1" hidden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5" customHeight="1" hidden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75" customHeight="1" hidden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75" customHeight="1" hidden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5" customHeight="1" hidden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5" customHeight="1" hidden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75" customHeight="1">
      <c r="A533" s="63">
        <v>521</v>
      </c>
      <c r="B533" s="6" t="s">
        <v>901</v>
      </c>
      <c r="C533" s="64" t="s">
        <v>902</v>
      </c>
      <c r="D533" s="64"/>
      <c r="E533" s="107">
        <v>40</v>
      </c>
      <c r="F533" s="107">
        <v>39</v>
      </c>
      <c r="G533" s="107">
        <v>1</v>
      </c>
      <c r="H533" s="107"/>
      <c r="I533" s="107"/>
      <c r="J533" s="107"/>
      <c r="K533" s="107"/>
      <c r="L533" s="107">
        <v>3</v>
      </c>
      <c r="M533" s="107"/>
      <c r="N533" s="107"/>
      <c r="O533" s="107"/>
      <c r="P533" s="107">
        <v>3</v>
      </c>
      <c r="Q533" s="107">
        <v>7</v>
      </c>
      <c r="R533" s="107">
        <v>24</v>
      </c>
      <c r="S533" s="107">
        <v>4</v>
      </c>
      <c r="T533" s="107">
        <v>2</v>
      </c>
      <c r="U533" s="107">
        <v>10</v>
      </c>
      <c r="V533" s="107">
        <v>1</v>
      </c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>
        <v>5</v>
      </c>
      <c r="AI533" s="107">
        <v>1</v>
      </c>
      <c r="AJ533" s="107"/>
      <c r="AK533" s="107">
        <v>23</v>
      </c>
      <c r="AL533" s="107"/>
      <c r="AM533" s="107"/>
      <c r="AN533" s="107"/>
      <c r="AO533" s="107">
        <v>8</v>
      </c>
      <c r="AP533" s="107">
        <v>4</v>
      </c>
      <c r="AQ533" s="107">
        <v>5</v>
      </c>
      <c r="AR533" s="107">
        <v>19</v>
      </c>
      <c r="AS533" s="107">
        <v>2</v>
      </c>
      <c r="AT533" s="107"/>
      <c r="AU533" s="105">
        <v>2</v>
      </c>
      <c r="AV533" s="105"/>
      <c r="AW533" s="105"/>
      <c r="AX533" s="105">
        <v>1</v>
      </c>
      <c r="AY533" s="105">
        <v>1</v>
      </c>
      <c r="AZ533" s="105">
        <v>1</v>
      </c>
      <c r="BA533" s="105"/>
      <c r="BB533" s="105"/>
      <c r="BC533" s="105"/>
      <c r="BD533" s="105"/>
      <c r="BE533" s="105"/>
      <c r="BF533" s="105">
        <v>1</v>
      </c>
      <c r="BG533" s="105"/>
      <c r="BH533" s="105"/>
      <c r="BI533" s="105"/>
      <c r="BJ533" s="105">
        <v>1</v>
      </c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75" customHeight="1" hidden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75" customHeight="1" hidden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75" customHeight="1">
      <c r="A536" s="63">
        <v>524</v>
      </c>
      <c r="B536" s="6" t="s">
        <v>903</v>
      </c>
      <c r="C536" s="64" t="s">
        <v>902</v>
      </c>
      <c r="D536" s="64"/>
      <c r="E536" s="107">
        <v>34</v>
      </c>
      <c r="F536" s="107">
        <v>34</v>
      </c>
      <c r="G536" s="107"/>
      <c r="H536" s="107">
        <v>2</v>
      </c>
      <c r="I536" s="107"/>
      <c r="J536" s="107"/>
      <c r="K536" s="107"/>
      <c r="L536" s="107">
        <v>4</v>
      </c>
      <c r="M536" s="107"/>
      <c r="N536" s="107"/>
      <c r="O536" s="107"/>
      <c r="P536" s="107">
        <v>3</v>
      </c>
      <c r="Q536" s="107">
        <v>8</v>
      </c>
      <c r="R536" s="107">
        <v>15</v>
      </c>
      <c r="S536" s="107">
        <v>7</v>
      </c>
      <c r="T536" s="107">
        <v>1</v>
      </c>
      <c r="U536" s="107">
        <v>11</v>
      </c>
      <c r="V536" s="107"/>
      <c r="W536" s="107"/>
      <c r="X536" s="107"/>
      <c r="Y536" s="107">
        <v>2</v>
      </c>
      <c r="Z536" s="107">
        <v>1</v>
      </c>
      <c r="AA536" s="107"/>
      <c r="AB536" s="107"/>
      <c r="AC536" s="107"/>
      <c r="AD536" s="107">
        <v>1</v>
      </c>
      <c r="AE536" s="107">
        <v>3</v>
      </c>
      <c r="AF536" s="107"/>
      <c r="AG536" s="107">
        <v>1</v>
      </c>
      <c r="AH536" s="107">
        <v>4</v>
      </c>
      <c r="AI536" s="107">
        <v>1</v>
      </c>
      <c r="AJ536" s="107">
        <v>2</v>
      </c>
      <c r="AK536" s="107">
        <v>8</v>
      </c>
      <c r="AL536" s="107"/>
      <c r="AM536" s="107"/>
      <c r="AN536" s="107"/>
      <c r="AO536" s="107">
        <v>13</v>
      </c>
      <c r="AP536" s="107">
        <v>3</v>
      </c>
      <c r="AQ536" s="107">
        <v>5</v>
      </c>
      <c r="AR536" s="107">
        <v>9</v>
      </c>
      <c r="AS536" s="107">
        <v>4</v>
      </c>
      <c r="AT536" s="107"/>
      <c r="AU536" s="105"/>
      <c r="AV536" s="105"/>
      <c r="AW536" s="105">
        <v>1</v>
      </c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75" customHeight="1">
      <c r="A537" s="63">
        <v>525</v>
      </c>
      <c r="B537" s="6" t="s">
        <v>904</v>
      </c>
      <c r="C537" s="64" t="s">
        <v>902</v>
      </c>
      <c r="D537" s="64"/>
      <c r="E537" s="107">
        <v>2</v>
      </c>
      <c r="F537" s="107">
        <v>1</v>
      </c>
      <c r="G537" s="107">
        <v>1</v>
      </c>
      <c r="H537" s="107"/>
      <c r="I537" s="107"/>
      <c r="J537" s="107"/>
      <c r="K537" s="107"/>
      <c r="L537" s="107">
        <v>1</v>
      </c>
      <c r="M537" s="107"/>
      <c r="N537" s="107"/>
      <c r="O537" s="107"/>
      <c r="P537" s="107"/>
      <c r="Q537" s="107">
        <v>1</v>
      </c>
      <c r="R537" s="107">
        <v>1</v>
      </c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>
        <v>2</v>
      </c>
      <c r="AL537" s="107">
        <v>1</v>
      </c>
      <c r="AM537" s="107"/>
      <c r="AN537" s="107"/>
      <c r="AO537" s="107">
        <v>1</v>
      </c>
      <c r="AP537" s="107"/>
      <c r="AQ537" s="107"/>
      <c r="AR537" s="107"/>
      <c r="AS537" s="107">
        <v>1</v>
      </c>
      <c r="AT537" s="107"/>
      <c r="AU537" s="105"/>
      <c r="AV537" s="105"/>
      <c r="AW537" s="105"/>
      <c r="AX537" s="105"/>
      <c r="AY537" s="105">
        <v>1</v>
      </c>
      <c r="AZ537" s="105"/>
      <c r="BA537" s="105">
        <v>1</v>
      </c>
      <c r="BB537" s="105"/>
      <c r="BC537" s="105"/>
      <c r="BD537" s="105"/>
      <c r="BE537" s="105">
        <v>1</v>
      </c>
      <c r="BF537" s="105"/>
      <c r="BG537" s="105"/>
      <c r="BH537" s="105"/>
      <c r="BI537" s="105"/>
      <c r="BJ537" s="105">
        <v>1</v>
      </c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75" customHeight="1">
      <c r="A538" s="63">
        <v>526</v>
      </c>
      <c r="B538" s="6">
        <v>287</v>
      </c>
      <c r="C538" s="64" t="s">
        <v>905</v>
      </c>
      <c r="D538" s="64"/>
      <c r="E538" s="107">
        <v>1</v>
      </c>
      <c r="F538" s="107">
        <v>1</v>
      </c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>
        <v>1</v>
      </c>
      <c r="T538" s="107"/>
      <c r="U538" s="107"/>
      <c r="V538" s="107"/>
      <c r="W538" s="107"/>
      <c r="X538" s="107"/>
      <c r="Y538" s="107">
        <v>1</v>
      </c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>
        <v>1</v>
      </c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5" customHeight="1" hidden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75" customHeight="1">
      <c r="A540" s="63">
        <v>528</v>
      </c>
      <c r="B540" s="6" t="s">
        <v>907</v>
      </c>
      <c r="C540" s="64" t="s">
        <v>908</v>
      </c>
      <c r="D540" s="64"/>
      <c r="E540" s="107">
        <v>26</v>
      </c>
      <c r="F540" s="107">
        <v>26</v>
      </c>
      <c r="G540" s="107"/>
      <c r="H540" s="107"/>
      <c r="I540" s="107"/>
      <c r="J540" s="107"/>
      <c r="K540" s="107"/>
      <c r="L540" s="107">
        <v>2</v>
      </c>
      <c r="M540" s="107"/>
      <c r="N540" s="107"/>
      <c r="O540" s="107">
        <v>1</v>
      </c>
      <c r="P540" s="107">
        <v>10</v>
      </c>
      <c r="Q540" s="107">
        <v>6</v>
      </c>
      <c r="R540" s="107">
        <v>9</v>
      </c>
      <c r="S540" s="107"/>
      <c r="T540" s="107"/>
      <c r="U540" s="107">
        <v>3</v>
      </c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>
        <v>1</v>
      </c>
      <c r="AF540" s="107"/>
      <c r="AG540" s="107"/>
      <c r="AH540" s="107"/>
      <c r="AI540" s="107"/>
      <c r="AJ540" s="107">
        <v>2</v>
      </c>
      <c r="AK540" s="107">
        <v>20</v>
      </c>
      <c r="AL540" s="107">
        <v>1</v>
      </c>
      <c r="AM540" s="107"/>
      <c r="AN540" s="107"/>
      <c r="AO540" s="107">
        <v>4</v>
      </c>
      <c r="AP540" s="107"/>
      <c r="AQ540" s="107">
        <v>4</v>
      </c>
      <c r="AR540" s="107">
        <v>12</v>
      </c>
      <c r="AS540" s="107">
        <v>3</v>
      </c>
      <c r="AT540" s="107">
        <v>1</v>
      </c>
      <c r="AU540" s="105">
        <v>2</v>
      </c>
      <c r="AV540" s="105"/>
      <c r="AW540" s="105">
        <v>2</v>
      </c>
      <c r="AX540" s="105">
        <v>1</v>
      </c>
      <c r="AY540" s="105">
        <v>1</v>
      </c>
      <c r="AZ540" s="105"/>
      <c r="BA540" s="105">
        <v>1</v>
      </c>
      <c r="BB540" s="105"/>
      <c r="BC540" s="105"/>
      <c r="BD540" s="105"/>
      <c r="BE540" s="105">
        <v>1</v>
      </c>
      <c r="BF540" s="105"/>
      <c r="BG540" s="105"/>
      <c r="BH540" s="105"/>
      <c r="BI540" s="105"/>
      <c r="BJ540" s="105">
        <v>1</v>
      </c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75" customHeight="1">
      <c r="A541" s="63">
        <v>529</v>
      </c>
      <c r="B541" s="6" t="s">
        <v>909</v>
      </c>
      <c r="C541" s="64" t="s">
        <v>908</v>
      </c>
      <c r="D541" s="64"/>
      <c r="E541" s="107">
        <v>20</v>
      </c>
      <c r="F541" s="107">
        <v>20</v>
      </c>
      <c r="G541" s="107"/>
      <c r="H541" s="107"/>
      <c r="I541" s="107">
        <v>8</v>
      </c>
      <c r="J541" s="107"/>
      <c r="K541" s="107"/>
      <c r="L541" s="107"/>
      <c r="M541" s="107">
        <v>1</v>
      </c>
      <c r="N541" s="107">
        <v>2</v>
      </c>
      <c r="O541" s="107">
        <v>1</v>
      </c>
      <c r="P541" s="107">
        <v>1</v>
      </c>
      <c r="Q541" s="107">
        <v>4</v>
      </c>
      <c r="R541" s="107">
        <v>12</v>
      </c>
      <c r="S541" s="107"/>
      <c r="T541" s="107"/>
      <c r="U541" s="107">
        <v>1</v>
      </c>
      <c r="V541" s="107"/>
      <c r="W541" s="107"/>
      <c r="X541" s="107"/>
      <c r="Y541" s="107"/>
      <c r="Z541" s="107"/>
      <c r="AA541" s="107"/>
      <c r="AB541" s="107"/>
      <c r="AC541" s="107"/>
      <c r="AD541" s="107">
        <v>1</v>
      </c>
      <c r="AE541" s="107"/>
      <c r="AF541" s="107">
        <v>2</v>
      </c>
      <c r="AG541" s="107">
        <v>1</v>
      </c>
      <c r="AH541" s="107"/>
      <c r="AI541" s="107"/>
      <c r="AJ541" s="107"/>
      <c r="AK541" s="107">
        <v>15</v>
      </c>
      <c r="AL541" s="107">
        <v>8</v>
      </c>
      <c r="AM541" s="107"/>
      <c r="AN541" s="107"/>
      <c r="AO541" s="107">
        <v>1</v>
      </c>
      <c r="AP541" s="107"/>
      <c r="AQ541" s="107"/>
      <c r="AR541" s="107">
        <v>14</v>
      </c>
      <c r="AS541" s="107">
        <v>5</v>
      </c>
      <c r="AT541" s="107"/>
      <c r="AU541" s="105"/>
      <c r="AV541" s="105"/>
      <c r="AW541" s="105">
        <v>1</v>
      </c>
      <c r="AX541" s="105">
        <v>2</v>
      </c>
      <c r="AY541" s="105">
        <v>9</v>
      </c>
      <c r="AZ541" s="105">
        <v>7</v>
      </c>
      <c r="BA541" s="105">
        <v>1</v>
      </c>
      <c r="BB541" s="105">
        <v>1</v>
      </c>
      <c r="BC541" s="105"/>
      <c r="BD541" s="105"/>
      <c r="BE541" s="105">
        <v>9</v>
      </c>
      <c r="BF541" s="105"/>
      <c r="BG541" s="105"/>
      <c r="BH541" s="105"/>
      <c r="BI541" s="105"/>
      <c r="BJ541" s="105">
        <v>5</v>
      </c>
      <c r="BK541" s="105"/>
      <c r="BL541" s="105"/>
      <c r="BM541" s="105"/>
      <c r="BN541" s="105"/>
      <c r="BO541" s="105">
        <v>2</v>
      </c>
      <c r="BP541" s="105">
        <v>1</v>
      </c>
      <c r="BQ541" s="105"/>
      <c r="BR541" s="105">
        <v>2</v>
      </c>
      <c r="BS541" s="105"/>
    </row>
    <row r="542" spans="1:71" s="104" customFormat="1" ht="12.75" customHeight="1">
      <c r="A542" s="63">
        <v>530</v>
      </c>
      <c r="B542" s="6" t="s">
        <v>910</v>
      </c>
      <c r="C542" s="64" t="s">
        <v>908</v>
      </c>
      <c r="D542" s="64"/>
      <c r="E542" s="107">
        <v>1</v>
      </c>
      <c r="F542" s="107">
        <v>1</v>
      </c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>
        <v>1</v>
      </c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>
        <v>1</v>
      </c>
      <c r="AL542" s="107">
        <v>1</v>
      </c>
      <c r="AM542" s="107"/>
      <c r="AN542" s="107"/>
      <c r="AO542" s="107"/>
      <c r="AP542" s="107"/>
      <c r="AQ542" s="107"/>
      <c r="AR542" s="107">
        <v>1</v>
      </c>
      <c r="AS542" s="107"/>
      <c r="AT542" s="107"/>
      <c r="AU542" s="105"/>
      <c r="AV542" s="105"/>
      <c r="AW542" s="105"/>
      <c r="AX542" s="105"/>
      <c r="AY542" s="105">
        <v>1</v>
      </c>
      <c r="AZ542" s="105">
        <v>1</v>
      </c>
      <c r="BA542" s="105"/>
      <c r="BB542" s="105"/>
      <c r="BC542" s="105"/>
      <c r="BD542" s="105"/>
      <c r="BE542" s="105"/>
      <c r="BF542" s="105"/>
      <c r="BG542" s="105"/>
      <c r="BH542" s="105">
        <v>1</v>
      </c>
      <c r="BI542" s="105"/>
      <c r="BJ542" s="105">
        <v>1</v>
      </c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5" customHeight="1" hidden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75" customHeight="1" hidden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5" customHeight="1" hidden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5" customHeight="1" hidden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5" customHeight="1" hidden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5" customHeight="1">
      <c r="A548" s="63">
        <v>536</v>
      </c>
      <c r="B548" s="6" t="s">
        <v>917</v>
      </c>
      <c r="C548" s="64" t="s">
        <v>918</v>
      </c>
      <c r="D548" s="64"/>
      <c r="E548" s="105">
        <f aca="true" t="shared" si="22" ref="E548:AJ548">SUM(E549:E591)</f>
        <v>36</v>
      </c>
      <c r="F548" s="105">
        <f t="shared" si="22"/>
        <v>34</v>
      </c>
      <c r="G548" s="105">
        <f t="shared" si="22"/>
        <v>2</v>
      </c>
      <c r="H548" s="105">
        <f t="shared" si="22"/>
        <v>12</v>
      </c>
      <c r="I548" s="105">
        <f t="shared" si="22"/>
        <v>6</v>
      </c>
      <c r="J548" s="105">
        <f t="shared" si="22"/>
        <v>4</v>
      </c>
      <c r="K548" s="105">
        <f t="shared" si="22"/>
        <v>0</v>
      </c>
      <c r="L548" s="105">
        <f t="shared" si="22"/>
        <v>3</v>
      </c>
      <c r="M548" s="105">
        <f t="shared" si="22"/>
        <v>0</v>
      </c>
      <c r="N548" s="105">
        <f t="shared" si="22"/>
        <v>0</v>
      </c>
      <c r="O548" s="105">
        <f t="shared" si="22"/>
        <v>1</v>
      </c>
      <c r="P548" s="105">
        <f t="shared" si="22"/>
        <v>12</v>
      </c>
      <c r="Q548" s="105">
        <f t="shared" si="22"/>
        <v>3</v>
      </c>
      <c r="R548" s="105">
        <f t="shared" si="22"/>
        <v>16</v>
      </c>
      <c r="S548" s="105">
        <f t="shared" si="22"/>
        <v>3</v>
      </c>
      <c r="T548" s="105">
        <f t="shared" si="22"/>
        <v>1</v>
      </c>
      <c r="U548" s="105">
        <f t="shared" si="22"/>
        <v>9</v>
      </c>
      <c r="V548" s="105">
        <f t="shared" si="22"/>
        <v>0</v>
      </c>
      <c r="W548" s="105">
        <f t="shared" si="22"/>
        <v>0</v>
      </c>
      <c r="X548" s="105">
        <f t="shared" si="22"/>
        <v>0</v>
      </c>
      <c r="Y548" s="105">
        <f t="shared" si="22"/>
        <v>0</v>
      </c>
      <c r="Z548" s="105">
        <f t="shared" si="22"/>
        <v>0</v>
      </c>
      <c r="AA548" s="105">
        <f t="shared" si="22"/>
        <v>0</v>
      </c>
      <c r="AB548" s="105">
        <f t="shared" si="22"/>
        <v>0</v>
      </c>
      <c r="AC548" s="105">
        <f t="shared" si="22"/>
        <v>0</v>
      </c>
      <c r="AD548" s="105">
        <f t="shared" si="22"/>
        <v>0</v>
      </c>
      <c r="AE548" s="105">
        <f t="shared" si="22"/>
        <v>1</v>
      </c>
      <c r="AF548" s="105">
        <f t="shared" si="22"/>
        <v>0</v>
      </c>
      <c r="AG548" s="105">
        <f t="shared" si="22"/>
        <v>1</v>
      </c>
      <c r="AH548" s="105">
        <f t="shared" si="22"/>
        <v>1</v>
      </c>
      <c r="AI548" s="105">
        <f t="shared" si="22"/>
        <v>1</v>
      </c>
      <c r="AJ548" s="105">
        <f t="shared" si="22"/>
        <v>2</v>
      </c>
      <c r="AK548" s="105">
        <f aca="true" t="shared" si="23" ref="AK548:BP548">SUM(AK549:AK591)</f>
        <v>21</v>
      </c>
      <c r="AL548" s="105">
        <f t="shared" si="23"/>
        <v>2</v>
      </c>
      <c r="AM548" s="105">
        <f t="shared" si="23"/>
        <v>0</v>
      </c>
      <c r="AN548" s="105">
        <f t="shared" si="23"/>
        <v>0</v>
      </c>
      <c r="AO548" s="105">
        <f t="shared" si="23"/>
        <v>8</v>
      </c>
      <c r="AP548" s="105">
        <f t="shared" si="23"/>
        <v>4</v>
      </c>
      <c r="AQ548" s="105">
        <f t="shared" si="23"/>
        <v>4</v>
      </c>
      <c r="AR548" s="105">
        <f t="shared" si="23"/>
        <v>12</v>
      </c>
      <c r="AS548" s="105">
        <f t="shared" si="23"/>
        <v>8</v>
      </c>
      <c r="AT548" s="105">
        <f t="shared" si="23"/>
        <v>0</v>
      </c>
      <c r="AU548" s="105">
        <f t="shared" si="23"/>
        <v>0</v>
      </c>
      <c r="AV548" s="105">
        <f t="shared" si="23"/>
        <v>0</v>
      </c>
      <c r="AW548" s="105">
        <f t="shared" si="23"/>
        <v>2</v>
      </c>
      <c r="AX548" s="105">
        <f t="shared" si="23"/>
        <v>0</v>
      </c>
      <c r="AY548" s="105">
        <f t="shared" si="23"/>
        <v>2</v>
      </c>
      <c r="AZ548" s="105">
        <f t="shared" si="23"/>
        <v>1</v>
      </c>
      <c r="BA548" s="105">
        <f t="shared" si="23"/>
        <v>0</v>
      </c>
      <c r="BB548" s="105">
        <f t="shared" si="23"/>
        <v>1</v>
      </c>
      <c r="BC548" s="105">
        <f t="shared" si="23"/>
        <v>1</v>
      </c>
      <c r="BD548" s="105">
        <f t="shared" si="23"/>
        <v>0</v>
      </c>
      <c r="BE548" s="105">
        <f t="shared" si="23"/>
        <v>1</v>
      </c>
      <c r="BF548" s="105">
        <f t="shared" si="23"/>
        <v>0</v>
      </c>
      <c r="BG548" s="105">
        <f t="shared" si="23"/>
        <v>0</v>
      </c>
      <c r="BH548" s="105">
        <f t="shared" si="23"/>
        <v>0</v>
      </c>
      <c r="BI548" s="105">
        <f t="shared" si="23"/>
        <v>0</v>
      </c>
      <c r="BJ548" s="105">
        <f t="shared" si="23"/>
        <v>1</v>
      </c>
      <c r="BK548" s="105">
        <f t="shared" si="23"/>
        <v>1</v>
      </c>
      <c r="BL548" s="105">
        <f t="shared" si="23"/>
        <v>1</v>
      </c>
      <c r="BM548" s="105">
        <f t="shared" si="23"/>
        <v>0</v>
      </c>
      <c r="BN548" s="105">
        <f t="shared" si="23"/>
        <v>0</v>
      </c>
      <c r="BO548" s="105">
        <f t="shared" si="23"/>
        <v>0</v>
      </c>
      <c r="BP548" s="105">
        <f t="shared" si="23"/>
        <v>0</v>
      </c>
      <c r="BQ548" s="105">
        <f>SUM(BQ549:BQ591)</f>
        <v>0</v>
      </c>
      <c r="BR548" s="105">
        <f>SUM(BR549:BR591)</f>
        <v>0</v>
      </c>
      <c r="BS548" s="105">
        <f>SUM(BS549:BS591)</f>
        <v>0</v>
      </c>
    </row>
    <row r="549" spans="1:71" s="104" customFormat="1" ht="12.75" customHeight="1" hidden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75" customHeight="1" hidden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75" customHeight="1" hidden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5" customHeight="1" hidden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75" customHeight="1">
      <c r="A553" s="63">
        <v>541</v>
      </c>
      <c r="B553" s="6" t="s">
        <v>924</v>
      </c>
      <c r="C553" s="64" t="s">
        <v>925</v>
      </c>
      <c r="D553" s="64"/>
      <c r="E553" s="107">
        <v>10</v>
      </c>
      <c r="F553" s="107">
        <v>9</v>
      </c>
      <c r="G553" s="107">
        <v>1</v>
      </c>
      <c r="H553" s="107">
        <v>1</v>
      </c>
      <c r="I553" s="107"/>
      <c r="J553" s="107"/>
      <c r="K553" s="107"/>
      <c r="L553" s="107"/>
      <c r="M553" s="107"/>
      <c r="N553" s="107"/>
      <c r="O553" s="107">
        <v>1</v>
      </c>
      <c r="P553" s="107">
        <v>3</v>
      </c>
      <c r="Q553" s="107"/>
      <c r="R553" s="107">
        <v>4</v>
      </c>
      <c r="S553" s="107">
        <v>1</v>
      </c>
      <c r="T553" s="107">
        <v>1</v>
      </c>
      <c r="U553" s="107">
        <v>2</v>
      </c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>
        <v>1</v>
      </c>
      <c r="AH553" s="107">
        <v>1</v>
      </c>
      <c r="AI553" s="107">
        <v>1</v>
      </c>
      <c r="AJ553" s="107"/>
      <c r="AK553" s="107">
        <v>5</v>
      </c>
      <c r="AL553" s="107">
        <v>1</v>
      </c>
      <c r="AM553" s="107"/>
      <c r="AN553" s="107"/>
      <c r="AO553" s="107">
        <v>2</v>
      </c>
      <c r="AP553" s="107">
        <v>1</v>
      </c>
      <c r="AQ553" s="107">
        <v>2</v>
      </c>
      <c r="AR553" s="107">
        <v>2</v>
      </c>
      <c r="AS553" s="107">
        <v>3</v>
      </c>
      <c r="AT553" s="107"/>
      <c r="AU553" s="105"/>
      <c r="AV553" s="105"/>
      <c r="AW553" s="105">
        <v>1</v>
      </c>
      <c r="AX553" s="105"/>
      <c r="AY553" s="105">
        <v>1</v>
      </c>
      <c r="AZ553" s="105">
        <v>1</v>
      </c>
      <c r="BA553" s="105"/>
      <c r="BB553" s="105"/>
      <c r="BC553" s="105"/>
      <c r="BD553" s="105"/>
      <c r="BE553" s="105">
        <v>1</v>
      </c>
      <c r="BF553" s="105"/>
      <c r="BG553" s="105"/>
      <c r="BH553" s="105"/>
      <c r="BI553" s="105"/>
      <c r="BJ553" s="105">
        <v>1</v>
      </c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75" customHeight="1">
      <c r="A554" s="63">
        <v>542</v>
      </c>
      <c r="B554" s="6" t="s">
        <v>926</v>
      </c>
      <c r="C554" s="64" t="s">
        <v>925</v>
      </c>
      <c r="D554" s="64"/>
      <c r="E554" s="107">
        <v>4</v>
      </c>
      <c r="F554" s="107">
        <v>4</v>
      </c>
      <c r="G554" s="107"/>
      <c r="H554" s="107"/>
      <c r="I554" s="107">
        <v>3</v>
      </c>
      <c r="J554" s="107"/>
      <c r="K554" s="107"/>
      <c r="L554" s="107"/>
      <c r="M554" s="107"/>
      <c r="N554" s="107"/>
      <c r="O554" s="107"/>
      <c r="P554" s="107">
        <v>3</v>
      </c>
      <c r="Q554" s="107"/>
      <c r="R554" s="107"/>
      <c r="S554" s="107">
        <v>1</v>
      </c>
      <c r="T554" s="107"/>
      <c r="U554" s="107">
        <v>3</v>
      </c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1</v>
      </c>
      <c r="AL554" s="107"/>
      <c r="AM554" s="107"/>
      <c r="AN554" s="107"/>
      <c r="AO554" s="107"/>
      <c r="AP554" s="107"/>
      <c r="AQ554" s="107"/>
      <c r="AR554" s="107">
        <v>3</v>
      </c>
      <c r="AS554" s="107">
        <v>1</v>
      </c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75" customHeight="1" hidden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75" customHeight="1">
      <c r="A556" s="63">
        <v>544</v>
      </c>
      <c r="B556" s="6" t="s">
        <v>928</v>
      </c>
      <c r="C556" s="64" t="s">
        <v>925</v>
      </c>
      <c r="D556" s="64"/>
      <c r="E556" s="107">
        <v>8</v>
      </c>
      <c r="F556" s="107">
        <v>7</v>
      </c>
      <c r="G556" s="107">
        <v>1</v>
      </c>
      <c r="H556" s="107"/>
      <c r="I556" s="107"/>
      <c r="J556" s="107"/>
      <c r="K556" s="107"/>
      <c r="L556" s="107">
        <v>3</v>
      </c>
      <c r="M556" s="107"/>
      <c r="N556" s="107"/>
      <c r="O556" s="107"/>
      <c r="P556" s="107"/>
      <c r="Q556" s="107">
        <v>2</v>
      </c>
      <c r="R556" s="107">
        <v>6</v>
      </c>
      <c r="S556" s="107"/>
      <c r="T556" s="107"/>
      <c r="U556" s="107">
        <v>1</v>
      </c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>
        <v>1</v>
      </c>
      <c r="AK556" s="107">
        <v>6</v>
      </c>
      <c r="AL556" s="107">
        <v>1</v>
      </c>
      <c r="AM556" s="107"/>
      <c r="AN556" s="107"/>
      <c r="AO556" s="107">
        <v>3</v>
      </c>
      <c r="AP556" s="107"/>
      <c r="AQ556" s="107">
        <v>2</v>
      </c>
      <c r="AR556" s="107">
        <v>2</v>
      </c>
      <c r="AS556" s="107">
        <v>1</v>
      </c>
      <c r="AT556" s="107"/>
      <c r="AU556" s="105"/>
      <c r="AV556" s="105"/>
      <c r="AW556" s="105"/>
      <c r="AX556" s="105"/>
      <c r="AY556" s="105">
        <v>1</v>
      </c>
      <c r="AZ556" s="105"/>
      <c r="BA556" s="105"/>
      <c r="BB556" s="105">
        <v>1</v>
      </c>
      <c r="BC556" s="105">
        <v>1</v>
      </c>
      <c r="BD556" s="105"/>
      <c r="BE556" s="105"/>
      <c r="BF556" s="105"/>
      <c r="BG556" s="105"/>
      <c r="BH556" s="105"/>
      <c r="BI556" s="105"/>
      <c r="BJ556" s="105"/>
      <c r="BK556" s="105">
        <v>1</v>
      </c>
      <c r="BL556" s="105">
        <v>1</v>
      </c>
      <c r="BM556" s="105"/>
      <c r="BN556" s="105"/>
      <c r="BO556" s="105"/>
      <c r="BP556" s="105"/>
      <c r="BQ556" s="105"/>
      <c r="BR556" s="105"/>
      <c r="BS556" s="105"/>
    </row>
    <row r="557" spans="1:71" s="104" customFormat="1" ht="12.75" customHeight="1" hidden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75" customHeight="1" hidden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75" customHeight="1" hidden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customHeight="1" hidden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75" customHeight="1" hidden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75" customHeight="1" hidden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75" customHeight="1" hidden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75" customHeight="1" hidden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75" customHeight="1" hidden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75" customHeight="1" hidden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75" customHeight="1" hidden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75" customHeight="1" hidden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75" customHeight="1" hidden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75" customHeight="1">
      <c r="A570" s="63">
        <v>558</v>
      </c>
      <c r="B570" s="6" t="s">
        <v>944</v>
      </c>
      <c r="C570" s="64" t="s">
        <v>945</v>
      </c>
      <c r="D570" s="64"/>
      <c r="E570" s="107">
        <v>1</v>
      </c>
      <c r="F570" s="107">
        <v>1</v>
      </c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>
        <v>1</v>
      </c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>
        <v>1</v>
      </c>
      <c r="AL570" s="107"/>
      <c r="AM570" s="107"/>
      <c r="AN570" s="107"/>
      <c r="AO570" s="107"/>
      <c r="AP570" s="107"/>
      <c r="AQ570" s="107"/>
      <c r="AR570" s="107">
        <v>1</v>
      </c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75" customHeight="1" hidden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75" customHeight="1" hidden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5" customHeight="1" hidden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5" customHeight="1" hidden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5" customHeight="1" hidden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5" customHeight="1" hidden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5" customHeight="1" hidden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5" customHeight="1">
      <c r="A578" s="63">
        <v>566</v>
      </c>
      <c r="B578" s="6" t="s">
        <v>955</v>
      </c>
      <c r="C578" s="64" t="s">
        <v>953</v>
      </c>
      <c r="D578" s="64"/>
      <c r="E578" s="107">
        <v>3</v>
      </c>
      <c r="F578" s="107">
        <v>3</v>
      </c>
      <c r="G578" s="107"/>
      <c r="H578" s="107">
        <v>3</v>
      </c>
      <c r="I578" s="107">
        <v>1</v>
      </c>
      <c r="J578" s="107">
        <v>2</v>
      </c>
      <c r="K578" s="107"/>
      <c r="L578" s="107"/>
      <c r="M578" s="107"/>
      <c r="N578" s="107"/>
      <c r="O578" s="107"/>
      <c r="P578" s="107">
        <v>3</v>
      </c>
      <c r="Q578" s="107"/>
      <c r="R578" s="107"/>
      <c r="S578" s="107"/>
      <c r="T578" s="107"/>
      <c r="U578" s="107">
        <v>2</v>
      </c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>
        <v>1</v>
      </c>
      <c r="AL578" s="107"/>
      <c r="AM578" s="107"/>
      <c r="AN578" s="107"/>
      <c r="AO578" s="107">
        <v>1</v>
      </c>
      <c r="AP578" s="107">
        <v>2</v>
      </c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5" customHeight="1" hidden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5" customHeight="1" hidden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5" customHeight="1" hidden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5" customHeight="1">
      <c r="A582" s="63">
        <v>570</v>
      </c>
      <c r="B582" s="6" t="s">
        <v>960</v>
      </c>
      <c r="C582" s="64" t="s">
        <v>959</v>
      </c>
      <c r="D582" s="64"/>
      <c r="E582" s="107">
        <v>1</v>
      </c>
      <c r="F582" s="107">
        <v>1</v>
      </c>
      <c r="G582" s="107"/>
      <c r="H582" s="107">
        <v>1</v>
      </c>
      <c r="I582" s="107"/>
      <c r="J582" s="107"/>
      <c r="K582" s="107"/>
      <c r="L582" s="107"/>
      <c r="M582" s="107"/>
      <c r="N582" s="107"/>
      <c r="O582" s="107"/>
      <c r="P582" s="107">
        <v>1</v>
      </c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>
        <v>1</v>
      </c>
      <c r="AL582" s="107"/>
      <c r="AM582" s="107"/>
      <c r="AN582" s="107"/>
      <c r="AO582" s="107"/>
      <c r="AP582" s="107"/>
      <c r="AQ582" s="107"/>
      <c r="AR582" s="107"/>
      <c r="AS582" s="107">
        <v>1</v>
      </c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5" customHeight="1" hidden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5" customHeight="1" hidden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5" customHeight="1">
      <c r="A585" s="63">
        <v>573</v>
      </c>
      <c r="B585" s="6" t="s">
        <v>963</v>
      </c>
      <c r="C585" s="64" t="s">
        <v>964</v>
      </c>
      <c r="D585" s="64"/>
      <c r="E585" s="107">
        <v>1</v>
      </c>
      <c r="F585" s="107">
        <v>1</v>
      </c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>
        <v>1</v>
      </c>
      <c r="R585" s="107"/>
      <c r="S585" s="107"/>
      <c r="T585" s="107"/>
      <c r="U585" s="107">
        <v>1</v>
      </c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>
        <v>1</v>
      </c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5" customHeight="1">
      <c r="A586" s="63">
        <v>574</v>
      </c>
      <c r="B586" s="6" t="s">
        <v>965</v>
      </c>
      <c r="C586" s="64" t="s">
        <v>964</v>
      </c>
      <c r="D586" s="64"/>
      <c r="E586" s="107">
        <v>5</v>
      </c>
      <c r="F586" s="107">
        <v>5</v>
      </c>
      <c r="G586" s="107"/>
      <c r="H586" s="107">
        <v>5</v>
      </c>
      <c r="I586" s="107">
        <v>1</v>
      </c>
      <c r="J586" s="107"/>
      <c r="K586" s="107"/>
      <c r="L586" s="107"/>
      <c r="M586" s="107"/>
      <c r="N586" s="107"/>
      <c r="O586" s="107"/>
      <c r="P586" s="107">
        <v>1</v>
      </c>
      <c r="Q586" s="107"/>
      <c r="R586" s="107">
        <v>3</v>
      </c>
      <c r="S586" s="107">
        <v>1</v>
      </c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>
        <v>1</v>
      </c>
      <c r="AF586" s="107"/>
      <c r="AG586" s="107"/>
      <c r="AH586" s="107"/>
      <c r="AI586" s="107"/>
      <c r="AJ586" s="107"/>
      <c r="AK586" s="107">
        <v>4</v>
      </c>
      <c r="AL586" s="107"/>
      <c r="AM586" s="107"/>
      <c r="AN586" s="107"/>
      <c r="AO586" s="107">
        <v>2</v>
      </c>
      <c r="AP586" s="107"/>
      <c r="AQ586" s="107"/>
      <c r="AR586" s="107">
        <v>2</v>
      </c>
      <c r="AS586" s="107">
        <v>1</v>
      </c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5" customHeight="1">
      <c r="A587" s="63">
        <v>575</v>
      </c>
      <c r="B587" s="6" t="s">
        <v>966</v>
      </c>
      <c r="C587" s="64" t="s">
        <v>964</v>
      </c>
      <c r="D587" s="64"/>
      <c r="E587" s="107">
        <v>2</v>
      </c>
      <c r="F587" s="107">
        <v>2</v>
      </c>
      <c r="G587" s="107"/>
      <c r="H587" s="107">
        <v>2</v>
      </c>
      <c r="I587" s="107"/>
      <c r="J587" s="107">
        <v>2</v>
      </c>
      <c r="K587" s="107"/>
      <c r="L587" s="107"/>
      <c r="M587" s="107"/>
      <c r="N587" s="107"/>
      <c r="O587" s="107"/>
      <c r="P587" s="107"/>
      <c r="Q587" s="107"/>
      <c r="R587" s="107">
        <v>2</v>
      </c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>
        <v>2</v>
      </c>
      <c r="AL587" s="107"/>
      <c r="AM587" s="107"/>
      <c r="AN587" s="107"/>
      <c r="AO587" s="107"/>
      <c r="AP587" s="107"/>
      <c r="AQ587" s="107"/>
      <c r="AR587" s="107">
        <v>2</v>
      </c>
      <c r="AS587" s="107"/>
      <c r="AT587" s="107"/>
      <c r="AU587" s="105"/>
      <c r="AV587" s="105"/>
      <c r="AW587" s="105">
        <v>1</v>
      </c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5" customHeight="1" hidden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75" customHeight="1" hidden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75" customHeight="1">
      <c r="A590" s="63">
        <v>578</v>
      </c>
      <c r="B590" s="6" t="s">
        <v>969</v>
      </c>
      <c r="C590" s="64" t="s">
        <v>968</v>
      </c>
      <c r="D590" s="64"/>
      <c r="E590" s="107">
        <v>1</v>
      </c>
      <c r="F590" s="107">
        <v>1</v>
      </c>
      <c r="G590" s="107"/>
      <c r="H590" s="107"/>
      <c r="I590" s="107">
        <v>1</v>
      </c>
      <c r="J590" s="107"/>
      <c r="K590" s="107"/>
      <c r="L590" s="107"/>
      <c r="M590" s="107"/>
      <c r="N590" s="107"/>
      <c r="O590" s="107"/>
      <c r="P590" s="107">
        <v>1</v>
      </c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>
        <v>1</v>
      </c>
      <c r="AK590" s="107"/>
      <c r="AL590" s="107"/>
      <c r="AM590" s="107"/>
      <c r="AN590" s="107"/>
      <c r="AO590" s="107"/>
      <c r="AP590" s="107"/>
      <c r="AQ590" s="107"/>
      <c r="AR590" s="107"/>
      <c r="AS590" s="107">
        <v>1</v>
      </c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75" customHeight="1" hidden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75" customHeight="1">
      <c r="A592" s="63">
        <v>580</v>
      </c>
      <c r="B592" s="6" t="s">
        <v>971</v>
      </c>
      <c r="C592" s="64" t="s">
        <v>972</v>
      </c>
      <c r="D592" s="64"/>
      <c r="E592" s="105">
        <f aca="true" t="shared" si="24" ref="E592:AJ592">SUM(E594:E656)</f>
        <v>797</v>
      </c>
      <c r="F592" s="105">
        <f t="shared" si="24"/>
        <v>785</v>
      </c>
      <c r="G592" s="105">
        <f t="shared" si="24"/>
        <v>11</v>
      </c>
      <c r="H592" s="105">
        <f t="shared" si="24"/>
        <v>78</v>
      </c>
      <c r="I592" s="105">
        <f t="shared" si="24"/>
        <v>5</v>
      </c>
      <c r="J592" s="105">
        <f t="shared" si="24"/>
        <v>0</v>
      </c>
      <c r="K592" s="105">
        <f t="shared" si="24"/>
        <v>2</v>
      </c>
      <c r="L592" s="105">
        <f t="shared" si="24"/>
        <v>0</v>
      </c>
      <c r="M592" s="105">
        <f t="shared" si="24"/>
        <v>0</v>
      </c>
      <c r="N592" s="105">
        <f t="shared" si="24"/>
        <v>0</v>
      </c>
      <c r="O592" s="105">
        <f t="shared" si="24"/>
        <v>3</v>
      </c>
      <c r="P592" s="105">
        <f t="shared" si="24"/>
        <v>109</v>
      </c>
      <c r="Q592" s="105">
        <f t="shared" si="24"/>
        <v>154</v>
      </c>
      <c r="R592" s="105">
        <f t="shared" si="24"/>
        <v>523</v>
      </c>
      <c r="S592" s="105">
        <f t="shared" si="24"/>
        <v>8</v>
      </c>
      <c r="T592" s="105">
        <f t="shared" si="24"/>
        <v>0</v>
      </c>
      <c r="U592" s="105">
        <f t="shared" si="24"/>
        <v>61</v>
      </c>
      <c r="V592" s="105">
        <f t="shared" si="24"/>
        <v>0</v>
      </c>
      <c r="W592" s="105">
        <f t="shared" si="24"/>
        <v>0</v>
      </c>
      <c r="X592" s="105">
        <f t="shared" si="24"/>
        <v>0</v>
      </c>
      <c r="Y592" s="105">
        <f t="shared" si="24"/>
        <v>1</v>
      </c>
      <c r="Z592" s="105">
        <f t="shared" si="24"/>
        <v>5</v>
      </c>
      <c r="AA592" s="105">
        <f t="shared" si="24"/>
        <v>2</v>
      </c>
      <c r="AB592" s="105">
        <f t="shared" si="24"/>
        <v>0</v>
      </c>
      <c r="AC592" s="105">
        <f t="shared" si="24"/>
        <v>0</v>
      </c>
      <c r="AD592" s="105">
        <f t="shared" si="24"/>
        <v>5</v>
      </c>
      <c r="AE592" s="105">
        <f t="shared" si="24"/>
        <v>3</v>
      </c>
      <c r="AF592" s="105">
        <f t="shared" si="24"/>
        <v>1</v>
      </c>
      <c r="AG592" s="105">
        <f t="shared" si="24"/>
        <v>4</v>
      </c>
      <c r="AH592" s="105">
        <f t="shared" si="24"/>
        <v>40</v>
      </c>
      <c r="AI592" s="105">
        <f t="shared" si="24"/>
        <v>2</v>
      </c>
      <c r="AJ592" s="105">
        <f t="shared" si="24"/>
        <v>8</v>
      </c>
      <c r="AK592" s="105">
        <f aca="true" t="shared" si="25" ref="AK592:BS592">SUM(AK594:AK656)</f>
        <v>665</v>
      </c>
      <c r="AL592" s="105">
        <f t="shared" si="25"/>
        <v>114</v>
      </c>
      <c r="AM592" s="105">
        <f t="shared" si="25"/>
        <v>0</v>
      </c>
      <c r="AN592" s="105">
        <f t="shared" si="25"/>
        <v>0</v>
      </c>
      <c r="AO592" s="105">
        <f t="shared" si="25"/>
        <v>91</v>
      </c>
      <c r="AP592" s="105">
        <f t="shared" si="25"/>
        <v>65</v>
      </c>
      <c r="AQ592" s="105">
        <f t="shared" si="25"/>
        <v>130</v>
      </c>
      <c r="AR592" s="105">
        <f t="shared" si="25"/>
        <v>352</v>
      </c>
      <c r="AS592" s="105">
        <f t="shared" si="25"/>
        <v>153</v>
      </c>
      <c r="AT592" s="105">
        <f t="shared" si="25"/>
        <v>3</v>
      </c>
      <c r="AU592" s="105">
        <f t="shared" si="25"/>
        <v>3</v>
      </c>
      <c r="AV592" s="105">
        <f t="shared" si="25"/>
        <v>2</v>
      </c>
      <c r="AW592" s="105">
        <f t="shared" si="25"/>
        <v>36</v>
      </c>
      <c r="AX592" s="105">
        <f t="shared" si="25"/>
        <v>36</v>
      </c>
      <c r="AY592" s="105">
        <f t="shared" si="25"/>
        <v>125</v>
      </c>
      <c r="AZ592" s="105">
        <f t="shared" si="25"/>
        <v>74</v>
      </c>
      <c r="BA592" s="105">
        <f t="shared" si="25"/>
        <v>22</v>
      </c>
      <c r="BB592" s="105">
        <f t="shared" si="25"/>
        <v>29</v>
      </c>
      <c r="BC592" s="105">
        <f t="shared" si="25"/>
        <v>9</v>
      </c>
      <c r="BD592" s="105">
        <f t="shared" si="25"/>
        <v>0</v>
      </c>
      <c r="BE592" s="105">
        <f t="shared" si="25"/>
        <v>61</v>
      </c>
      <c r="BF592" s="105">
        <f t="shared" si="25"/>
        <v>2</v>
      </c>
      <c r="BG592" s="105">
        <f t="shared" si="25"/>
        <v>0</v>
      </c>
      <c r="BH592" s="105">
        <f t="shared" si="25"/>
        <v>50</v>
      </c>
      <c r="BI592" s="105">
        <f t="shared" si="25"/>
        <v>3</v>
      </c>
      <c r="BJ592" s="105">
        <f t="shared" si="25"/>
        <v>80</v>
      </c>
      <c r="BK592" s="105">
        <f t="shared" si="25"/>
        <v>8</v>
      </c>
      <c r="BL592" s="105">
        <f t="shared" si="25"/>
        <v>4</v>
      </c>
      <c r="BM592" s="105">
        <f t="shared" si="25"/>
        <v>3</v>
      </c>
      <c r="BN592" s="105">
        <f t="shared" si="25"/>
        <v>1</v>
      </c>
      <c r="BO592" s="105">
        <f t="shared" si="25"/>
        <v>18</v>
      </c>
      <c r="BP592" s="105">
        <f t="shared" si="25"/>
        <v>8</v>
      </c>
      <c r="BQ592" s="105">
        <f t="shared" si="25"/>
        <v>0</v>
      </c>
      <c r="BR592" s="105">
        <f t="shared" si="25"/>
        <v>19</v>
      </c>
      <c r="BS592" s="105">
        <f t="shared" si="25"/>
        <v>0</v>
      </c>
    </row>
    <row r="593" spans="1:71" s="104" customFormat="1" ht="33.75" customHeight="1">
      <c r="A593" s="63">
        <v>581</v>
      </c>
      <c r="B593" s="6" t="s">
        <v>973</v>
      </c>
      <c r="C593" s="64" t="s">
        <v>974</v>
      </c>
      <c r="D593" s="64"/>
      <c r="E593" s="105">
        <f aca="true" t="shared" si="26" ref="E593:AJ593">SUM(E594:E633)</f>
        <v>795</v>
      </c>
      <c r="F593" s="105">
        <f t="shared" si="26"/>
        <v>783</v>
      </c>
      <c r="G593" s="105">
        <f t="shared" si="26"/>
        <v>11</v>
      </c>
      <c r="H593" s="105">
        <f t="shared" si="26"/>
        <v>78</v>
      </c>
      <c r="I593" s="105">
        <f t="shared" si="26"/>
        <v>5</v>
      </c>
      <c r="J593" s="105">
        <f t="shared" si="26"/>
        <v>0</v>
      </c>
      <c r="K593" s="105">
        <f t="shared" si="26"/>
        <v>2</v>
      </c>
      <c r="L593" s="105">
        <f t="shared" si="26"/>
        <v>0</v>
      </c>
      <c r="M593" s="105">
        <f t="shared" si="26"/>
        <v>0</v>
      </c>
      <c r="N593" s="105">
        <f t="shared" si="26"/>
        <v>0</v>
      </c>
      <c r="O593" s="105">
        <f t="shared" si="26"/>
        <v>3</v>
      </c>
      <c r="P593" s="105">
        <f t="shared" si="26"/>
        <v>109</v>
      </c>
      <c r="Q593" s="105">
        <f t="shared" si="26"/>
        <v>153</v>
      </c>
      <c r="R593" s="105">
        <f t="shared" si="26"/>
        <v>522</v>
      </c>
      <c r="S593" s="105">
        <f t="shared" si="26"/>
        <v>8</v>
      </c>
      <c r="T593" s="105">
        <f t="shared" si="26"/>
        <v>0</v>
      </c>
      <c r="U593" s="105">
        <f t="shared" si="26"/>
        <v>61</v>
      </c>
      <c r="V593" s="105">
        <f t="shared" si="26"/>
        <v>0</v>
      </c>
      <c r="W593" s="105">
        <f t="shared" si="26"/>
        <v>0</v>
      </c>
      <c r="X593" s="105">
        <f t="shared" si="26"/>
        <v>0</v>
      </c>
      <c r="Y593" s="105">
        <f t="shared" si="26"/>
        <v>1</v>
      </c>
      <c r="Z593" s="105">
        <f t="shared" si="26"/>
        <v>5</v>
      </c>
      <c r="AA593" s="105">
        <f t="shared" si="26"/>
        <v>2</v>
      </c>
      <c r="AB593" s="105">
        <f t="shared" si="26"/>
        <v>0</v>
      </c>
      <c r="AC593" s="105">
        <f t="shared" si="26"/>
        <v>0</v>
      </c>
      <c r="AD593" s="105">
        <f t="shared" si="26"/>
        <v>5</v>
      </c>
      <c r="AE593" s="105">
        <f t="shared" si="26"/>
        <v>2</v>
      </c>
      <c r="AF593" s="105">
        <f t="shared" si="26"/>
        <v>1</v>
      </c>
      <c r="AG593" s="105">
        <f t="shared" si="26"/>
        <v>4</v>
      </c>
      <c r="AH593" s="105">
        <f t="shared" si="26"/>
        <v>40</v>
      </c>
      <c r="AI593" s="105">
        <f t="shared" si="26"/>
        <v>2</v>
      </c>
      <c r="AJ593" s="105">
        <f t="shared" si="26"/>
        <v>8</v>
      </c>
      <c r="AK593" s="105">
        <f aca="true" t="shared" si="27" ref="AK593:BP593">SUM(AK594:AK633)</f>
        <v>664</v>
      </c>
      <c r="AL593" s="105">
        <f t="shared" si="27"/>
        <v>114</v>
      </c>
      <c r="AM593" s="105">
        <f t="shared" si="27"/>
        <v>0</v>
      </c>
      <c r="AN593" s="105">
        <f t="shared" si="27"/>
        <v>0</v>
      </c>
      <c r="AO593" s="105">
        <f t="shared" si="27"/>
        <v>90</v>
      </c>
      <c r="AP593" s="105">
        <f t="shared" si="27"/>
        <v>65</v>
      </c>
      <c r="AQ593" s="105">
        <f t="shared" si="27"/>
        <v>130</v>
      </c>
      <c r="AR593" s="105">
        <f t="shared" si="27"/>
        <v>351</v>
      </c>
      <c r="AS593" s="105">
        <f t="shared" si="27"/>
        <v>153</v>
      </c>
      <c r="AT593" s="105">
        <f t="shared" si="27"/>
        <v>3</v>
      </c>
      <c r="AU593" s="105">
        <f t="shared" si="27"/>
        <v>3</v>
      </c>
      <c r="AV593" s="105">
        <f t="shared" si="27"/>
        <v>2</v>
      </c>
      <c r="AW593" s="105">
        <f t="shared" si="27"/>
        <v>36</v>
      </c>
      <c r="AX593" s="105">
        <f t="shared" si="27"/>
        <v>36</v>
      </c>
      <c r="AY593" s="105">
        <f t="shared" si="27"/>
        <v>125</v>
      </c>
      <c r="AZ593" s="105">
        <f t="shared" si="27"/>
        <v>74</v>
      </c>
      <c r="BA593" s="105">
        <f t="shared" si="27"/>
        <v>22</v>
      </c>
      <c r="BB593" s="105">
        <f t="shared" si="27"/>
        <v>29</v>
      </c>
      <c r="BC593" s="105">
        <f t="shared" si="27"/>
        <v>9</v>
      </c>
      <c r="BD593" s="105">
        <f t="shared" si="27"/>
        <v>0</v>
      </c>
      <c r="BE593" s="105">
        <f t="shared" si="27"/>
        <v>61</v>
      </c>
      <c r="BF593" s="105">
        <f t="shared" si="27"/>
        <v>2</v>
      </c>
      <c r="BG593" s="105">
        <f t="shared" si="27"/>
        <v>0</v>
      </c>
      <c r="BH593" s="105">
        <f t="shared" si="27"/>
        <v>50</v>
      </c>
      <c r="BI593" s="105">
        <f t="shared" si="27"/>
        <v>3</v>
      </c>
      <c r="BJ593" s="105">
        <f t="shared" si="27"/>
        <v>80</v>
      </c>
      <c r="BK593" s="105">
        <f t="shared" si="27"/>
        <v>8</v>
      </c>
      <c r="BL593" s="105">
        <f t="shared" si="27"/>
        <v>4</v>
      </c>
      <c r="BM593" s="105">
        <f t="shared" si="27"/>
        <v>3</v>
      </c>
      <c r="BN593" s="105">
        <f t="shared" si="27"/>
        <v>1</v>
      </c>
      <c r="BO593" s="105">
        <f t="shared" si="27"/>
        <v>18</v>
      </c>
      <c r="BP593" s="105">
        <f t="shared" si="27"/>
        <v>8</v>
      </c>
      <c r="BQ593" s="105">
        <f>SUM(BQ594:BQ633)</f>
        <v>0</v>
      </c>
      <c r="BR593" s="105">
        <f>SUM(BR594:BR633)</f>
        <v>19</v>
      </c>
      <c r="BS593" s="105">
        <f>SUM(BS594:BS633)</f>
        <v>0</v>
      </c>
    </row>
    <row r="594" spans="1:71" s="104" customFormat="1" ht="36.75" customHeight="1" hidden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customHeight="1" hidden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customHeight="1">
      <c r="A596" s="63">
        <v>584</v>
      </c>
      <c r="B596" s="6" t="s">
        <v>978</v>
      </c>
      <c r="C596" s="64" t="s">
        <v>976</v>
      </c>
      <c r="D596" s="64"/>
      <c r="E596" s="107">
        <v>1</v>
      </c>
      <c r="F596" s="107"/>
      <c r="G596" s="107">
        <v>1</v>
      </c>
      <c r="H596" s="107"/>
      <c r="I596" s="107"/>
      <c r="J596" s="107"/>
      <c r="K596" s="107"/>
      <c r="L596" s="107"/>
      <c r="M596" s="107"/>
      <c r="N596" s="107"/>
      <c r="O596" s="107"/>
      <c r="P596" s="107">
        <v>1</v>
      </c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>
        <v>1</v>
      </c>
      <c r="AL596" s="107"/>
      <c r="AM596" s="107"/>
      <c r="AN596" s="107"/>
      <c r="AO596" s="107"/>
      <c r="AP596" s="107"/>
      <c r="AQ596" s="107"/>
      <c r="AR596" s="107">
        <v>1</v>
      </c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75" customHeight="1" hidden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75" customHeight="1" hidden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" customHeight="1">
      <c r="A599" s="63">
        <v>587</v>
      </c>
      <c r="B599" s="6" t="s">
        <v>982</v>
      </c>
      <c r="C599" s="64" t="s">
        <v>983</v>
      </c>
      <c r="D599" s="64"/>
      <c r="E599" s="107">
        <v>4</v>
      </c>
      <c r="F599" s="107">
        <v>4</v>
      </c>
      <c r="G599" s="107"/>
      <c r="H599" s="107">
        <v>4</v>
      </c>
      <c r="I599" s="107"/>
      <c r="J599" s="107"/>
      <c r="K599" s="107"/>
      <c r="L599" s="107"/>
      <c r="M599" s="107"/>
      <c r="N599" s="107"/>
      <c r="O599" s="107"/>
      <c r="P599" s="107">
        <v>1</v>
      </c>
      <c r="Q599" s="107">
        <v>1</v>
      </c>
      <c r="R599" s="107">
        <v>2</v>
      </c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>
        <v>4</v>
      </c>
      <c r="AL599" s="107"/>
      <c r="AM599" s="107"/>
      <c r="AN599" s="107"/>
      <c r="AO599" s="107">
        <v>1</v>
      </c>
      <c r="AP599" s="107"/>
      <c r="AQ599" s="107"/>
      <c r="AR599" s="107">
        <v>1</v>
      </c>
      <c r="AS599" s="107">
        <v>1</v>
      </c>
      <c r="AT599" s="107"/>
      <c r="AU599" s="105">
        <v>1</v>
      </c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" customHeight="1">
      <c r="A600" s="63">
        <v>588</v>
      </c>
      <c r="B600" s="6" t="s">
        <v>984</v>
      </c>
      <c r="C600" s="64" t="s">
        <v>983</v>
      </c>
      <c r="D600" s="64"/>
      <c r="E600" s="107">
        <v>12</v>
      </c>
      <c r="F600" s="107">
        <v>12</v>
      </c>
      <c r="G600" s="107"/>
      <c r="H600" s="107">
        <v>4</v>
      </c>
      <c r="I600" s="107">
        <v>4</v>
      </c>
      <c r="J600" s="107"/>
      <c r="K600" s="107"/>
      <c r="L600" s="107"/>
      <c r="M600" s="107"/>
      <c r="N600" s="107"/>
      <c r="O600" s="107"/>
      <c r="P600" s="107">
        <v>2</v>
      </c>
      <c r="Q600" s="107">
        <v>3</v>
      </c>
      <c r="R600" s="107">
        <v>7</v>
      </c>
      <c r="S600" s="107"/>
      <c r="T600" s="107"/>
      <c r="U600" s="107"/>
      <c r="V600" s="107"/>
      <c r="W600" s="107"/>
      <c r="X600" s="107"/>
      <c r="Y600" s="107"/>
      <c r="Z600" s="107">
        <v>1</v>
      </c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11</v>
      </c>
      <c r="AL600" s="107">
        <v>5</v>
      </c>
      <c r="AM600" s="107"/>
      <c r="AN600" s="107"/>
      <c r="AO600" s="107"/>
      <c r="AP600" s="107"/>
      <c r="AQ600" s="107">
        <v>3</v>
      </c>
      <c r="AR600" s="107">
        <v>7</v>
      </c>
      <c r="AS600" s="107">
        <v>1</v>
      </c>
      <c r="AT600" s="107"/>
      <c r="AU600" s="105">
        <v>1</v>
      </c>
      <c r="AV600" s="105"/>
      <c r="AW600" s="105">
        <v>2</v>
      </c>
      <c r="AX600" s="105"/>
      <c r="AY600" s="105">
        <v>5</v>
      </c>
      <c r="AZ600" s="105">
        <v>2</v>
      </c>
      <c r="BA600" s="105">
        <v>2</v>
      </c>
      <c r="BB600" s="105">
        <v>1</v>
      </c>
      <c r="BC600" s="105">
        <v>1</v>
      </c>
      <c r="BD600" s="105"/>
      <c r="BE600" s="105">
        <v>2</v>
      </c>
      <c r="BF600" s="105"/>
      <c r="BG600" s="105"/>
      <c r="BH600" s="105">
        <v>2</v>
      </c>
      <c r="BI600" s="105"/>
      <c r="BJ600" s="105">
        <v>2</v>
      </c>
      <c r="BK600" s="105">
        <v>2</v>
      </c>
      <c r="BL600" s="105">
        <v>2</v>
      </c>
      <c r="BM600" s="105"/>
      <c r="BN600" s="105"/>
      <c r="BO600" s="105">
        <v>1</v>
      </c>
      <c r="BP600" s="105">
        <v>1</v>
      </c>
      <c r="BQ600" s="105"/>
      <c r="BR600" s="105"/>
      <c r="BS600" s="105"/>
    </row>
    <row r="601" spans="1:71" s="104" customFormat="1" ht="45" customHeight="1">
      <c r="A601" s="63">
        <v>589</v>
      </c>
      <c r="B601" s="6" t="s">
        <v>985</v>
      </c>
      <c r="C601" s="64" t="s">
        <v>983</v>
      </c>
      <c r="D601" s="64"/>
      <c r="E601" s="107">
        <v>3</v>
      </c>
      <c r="F601" s="107">
        <v>3</v>
      </c>
      <c r="G601" s="107"/>
      <c r="H601" s="107">
        <v>1</v>
      </c>
      <c r="I601" s="107"/>
      <c r="J601" s="107"/>
      <c r="K601" s="107">
        <v>2</v>
      </c>
      <c r="L601" s="107"/>
      <c r="M601" s="107"/>
      <c r="N601" s="107"/>
      <c r="O601" s="107"/>
      <c r="P601" s="107">
        <v>1</v>
      </c>
      <c r="Q601" s="107">
        <v>1</v>
      </c>
      <c r="R601" s="107">
        <v>1</v>
      </c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>
        <v>3</v>
      </c>
      <c r="AL601" s="107">
        <v>2</v>
      </c>
      <c r="AM601" s="107"/>
      <c r="AN601" s="107"/>
      <c r="AO601" s="107"/>
      <c r="AP601" s="107"/>
      <c r="AQ601" s="107"/>
      <c r="AR601" s="107">
        <v>2</v>
      </c>
      <c r="AS601" s="107">
        <v>1</v>
      </c>
      <c r="AT601" s="107"/>
      <c r="AU601" s="105"/>
      <c r="AV601" s="105"/>
      <c r="AW601" s="105"/>
      <c r="AX601" s="105"/>
      <c r="AY601" s="105">
        <v>2</v>
      </c>
      <c r="AZ601" s="105">
        <v>1</v>
      </c>
      <c r="BA601" s="105">
        <v>1</v>
      </c>
      <c r="BB601" s="105"/>
      <c r="BC601" s="105"/>
      <c r="BD601" s="105"/>
      <c r="BE601" s="105"/>
      <c r="BF601" s="105"/>
      <c r="BG601" s="105"/>
      <c r="BH601" s="105">
        <v>2</v>
      </c>
      <c r="BI601" s="105"/>
      <c r="BJ601" s="105"/>
      <c r="BK601" s="105">
        <v>1</v>
      </c>
      <c r="BL601" s="105">
        <v>1</v>
      </c>
      <c r="BM601" s="105"/>
      <c r="BN601" s="105"/>
      <c r="BO601" s="105"/>
      <c r="BP601" s="105"/>
      <c r="BQ601" s="105"/>
      <c r="BR601" s="105">
        <v>1</v>
      </c>
      <c r="BS601" s="105"/>
    </row>
    <row r="602" spans="1:71" s="104" customFormat="1" ht="45" customHeight="1">
      <c r="A602" s="63">
        <v>590</v>
      </c>
      <c r="B602" s="6" t="s">
        <v>986</v>
      </c>
      <c r="C602" s="64" t="s">
        <v>987</v>
      </c>
      <c r="D602" s="64"/>
      <c r="E602" s="107">
        <v>1</v>
      </c>
      <c r="F602" s="107">
        <v>1</v>
      </c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>
        <v>1</v>
      </c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>
        <v>1</v>
      </c>
      <c r="AL602" s="107"/>
      <c r="AM602" s="107"/>
      <c r="AN602" s="107"/>
      <c r="AO602" s="107"/>
      <c r="AP602" s="107"/>
      <c r="AQ602" s="107">
        <v>1</v>
      </c>
      <c r="AR602" s="107"/>
      <c r="AS602" s="107"/>
      <c r="AT602" s="107"/>
      <c r="AU602" s="105"/>
      <c r="AV602" s="105"/>
      <c r="AW602" s="105"/>
      <c r="AX602" s="105">
        <v>1</v>
      </c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" customHeight="1" hidden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" customHeight="1" hidden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" customHeight="1">
      <c r="A605" s="63">
        <v>593</v>
      </c>
      <c r="B605" s="6" t="s">
        <v>990</v>
      </c>
      <c r="C605" s="64" t="s">
        <v>991</v>
      </c>
      <c r="D605" s="64"/>
      <c r="E605" s="107">
        <v>634</v>
      </c>
      <c r="F605" s="107">
        <v>624</v>
      </c>
      <c r="G605" s="107">
        <v>9</v>
      </c>
      <c r="H605" s="107">
        <v>49</v>
      </c>
      <c r="I605" s="107">
        <v>1</v>
      </c>
      <c r="J605" s="107"/>
      <c r="K605" s="107"/>
      <c r="L605" s="107"/>
      <c r="M605" s="107"/>
      <c r="N605" s="107"/>
      <c r="O605" s="107">
        <v>2</v>
      </c>
      <c r="P605" s="107">
        <v>78</v>
      </c>
      <c r="Q605" s="107">
        <v>122</v>
      </c>
      <c r="R605" s="107">
        <v>425</v>
      </c>
      <c r="S605" s="107">
        <v>7</v>
      </c>
      <c r="T605" s="107"/>
      <c r="U605" s="107">
        <v>46</v>
      </c>
      <c r="V605" s="107"/>
      <c r="W605" s="107"/>
      <c r="X605" s="107"/>
      <c r="Y605" s="107">
        <v>1</v>
      </c>
      <c r="Z605" s="107">
        <v>3</v>
      </c>
      <c r="AA605" s="107"/>
      <c r="AB605" s="107"/>
      <c r="AC605" s="107"/>
      <c r="AD605" s="107">
        <v>2</v>
      </c>
      <c r="AE605" s="107">
        <v>1</v>
      </c>
      <c r="AF605" s="107">
        <v>1</v>
      </c>
      <c r="AG605" s="107">
        <v>2</v>
      </c>
      <c r="AH605" s="107">
        <v>37</v>
      </c>
      <c r="AI605" s="107">
        <v>2</v>
      </c>
      <c r="AJ605" s="107">
        <v>5</v>
      </c>
      <c r="AK605" s="107">
        <v>534</v>
      </c>
      <c r="AL605" s="107">
        <v>61</v>
      </c>
      <c r="AM605" s="107"/>
      <c r="AN605" s="107"/>
      <c r="AO605" s="107">
        <v>73</v>
      </c>
      <c r="AP605" s="107">
        <v>50</v>
      </c>
      <c r="AQ605" s="107">
        <v>101</v>
      </c>
      <c r="AR605" s="107">
        <v>273</v>
      </c>
      <c r="AS605" s="107">
        <v>133</v>
      </c>
      <c r="AT605" s="107">
        <v>3</v>
      </c>
      <c r="AU605" s="105">
        <v>1</v>
      </c>
      <c r="AV605" s="105">
        <v>1</v>
      </c>
      <c r="AW605" s="105">
        <v>29</v>
      </c>
      <c r="AX605" s="105">
        <v>29</v>
      </c>
      <c r="AY605" s="105">
        <v>67</v>
      </c>
      <c r="AZ605" s="105">
        <v>39</v>
      </c>
      <c r="BA605" s="105">
        <v>10</v>
      </c>
      <c r="BB605" s="105">
        <v>18</v>
      </c>
      <c r="BC605" s="105">
        <v>6</v>
      </c>
      <c r="BD605" s="105"/>
      <c r="BE605" s="105">
        <v>48</v>
      </c>
      <c r="BF605" s="105">
        <v>2</v>
      </c>
      <c r="BG605" s="105"/>
      <c r="BH605" s="105">
        <v>9</v>
      </c>
      <c r="BI605" s="105">
        <v>2</v>
      </c>
      <c r="BJ605" s="105">
        <v>44</v>
      </c>
      <c r="BK605" s="105">
        <v>3</v>
      </c>
      <c r="BL605" s="105"/>
      <c r="BM605" s="105">
        <v>3</v>
      </c>
      <c r="BN605" s="105"/>
      <c r="BO605" s="105">
        <v>10</v>
      </c>
      <c r="BP605" s="105">
        <v>4</v>
      </c>
      <c r="BQ605" s="105"/>
      <c r="BR605" s="105">
        <v>10</v>
      </c>
      <c r="BS605" s="105"/>
    </row>
    <row r="606" spans="1:71" s="104" customFormat="1" ht="45" customHeight="1">
      <c r="A606" s="63">
        <v>594</v>
      </c>
      <c r="B606" s="6" t="s">
        <v>992</v>
      </c>
      <c r="C606" s="64" t="s">
        <v>991</v>
      </c>
      <c r="D606" s="64"/>
      <c r="E606" s="107">
        <v>125</v>
      </c>
      <c r="F606" s="107">
        <v>124</v>
      </c>
      <c r="G606" s="107">
        <v>1</v>
      </c>
      <c r="H606" s="107">
        <v>20</v>
      </c>
      <c r="I606" s="107"/>
      <c r="J606" s="107"/>
      <c r="K606" s="107"/>
      <c r="L606" s="107"/>
      <c r="M606" s="107"/>
      <c r="N606" s="107"/>
      <c r="O606" s="107"/>
      <c r="P606" s="107">
        <v>24</v>
      </c>
      <c r="Q606" s="107">
        <v>23</v>
      </c>
      <c r="R606" s="107">
        <v>77</v>
      </c>
      <c r="S606" s="107">
        <v>1</v>
      </c>
      <c r="T606" s="107"/>
      <c r="U606" s="107">
        <v>13</v>
      </c>
      <c r="V606" s="107"/>
      <c r="W606" s="107"/>
      <c r="X606" s="107"/>
      <c r="Y606" s="107"/>
      <c r="Z606" s="107">
        <v>1</v>
      </c>
      <c r="AA606" s="107">
        <v>1</v>
      </c>
      <c r="AB606" s="107"/>
      <c r="AC606" s="107"/>
      <c r="AD606" s="107">
        <v>3</v>
      </c>
      <c r="AE606" s="107">
        <v>1</v>
      </c>
      <c r="AF606" s="107"/>
      <c r="AG606" s="107">
        <v>2</v>
      </c>
      <c r="AH606" s="107">
        <v>3</v>
      </c>
      <c r="AI606" s="107"/>
      <c r="AJ606" s="107">
        <v>3</v>
      </c>
      <c r="AK606" s="107">
        <v>98</v>
      </c>
      <c r="AL606" s="107">
        <v>43</v>
      </c>
      <c r="AM606" s="107"/>
      <c r="AN606" s="107"/>
      <c r="AO606" s="107">
        <v>14</v>
      </c>
      <c r="AP606" s="107">
        <v>14</v>
      </c>
      <c r="AQ606" s="107">
        <v>21</v>
      </c>
      <c r="AR606" s="107">
        <v>63</v>
      </c>
      <c r="AS606" s="107">
        <v>13</v>
      </c>
      <c r="AT606" s="107"/>
      <c r="AU606" s="105"/>
      <c r="AV606" s="105">
        <v>1</v>
      </c>
      <c r="AW606" s="105">
        <v>4</v>
      </c>
      <c r="AX606" s="105">
        <v>5</v>
      </c>
      <c r="AY606" s="105">
        <v>48</v>
      </c>
      <c r="AZ606" s="105">
        <v>30</v>
      </c>
      <c r="BA606" s="105">
        <v>8</v>
      </c>
      <c r="BB606" s="105">
        <v>10</v>
      </c>
      <c r="BC606" s="105">
        <v>2</v>
      </c>
      <c r="BD606" s="105"/>
      <c r="BE606" s="105">
        <v>10</v>
      </c>
      <c r="BF606" s="105"/>
      <c r="BG606" s="105"/>
      <c r="BH606" s="105">
        <v>36</v>
      </c>
      <c r="BI606" s="105"/>
      <c r="BJ606" s="105">
        <v>31</v>
      </c>
      <c r="BK606" s="105">
        <v>2</v>
      </c>
      <c r="BL606" s="105">
        <v>1</v>
      </c>
      <c r="BM606" s="105"/>
      <c r="BN606" s="105">
        <v>1</v>
      </c>
      <c r="BO606" s="105">
        <v>7</v>
      </c>
      <c r="BP606" s="105">
        <v>3</v>
      </c>
      <c r="BQ606" s="105"/>
      <c r="BR606" s="105">
        <v>8</v>
      </c>
      <c r="BS606" s="105"/>
    </row>
    <row r="607" spans="1:71" s="104" customFormat="1" ht="45" customHeight="1">
      <c r="A607" s="63">
        <v>595</v>
      </c>
      <c r="B607" s="6" t="s">
        <v>993</v>
      </c>
      <c r="C607" s="64" t="s">
        <v>991</v>
      </c>
      <c r="D607" s="64"/>
      <c r="E607" s="107">
        <v>6</v>
      </c>
      <c r="F607" s="107">
        <v>6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>
        <v>2</v>
      </c>
      <c r="Q607" s="107">
        <v>1</v>
      </c>
      <c r="R607" s="107">
        <v>3</v>
      </c>
      <c r="S607" s="107"/>
      <c r="T607" s="107"/>
      <c r="U607" s="107">
        <v>1</v>
      </c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5</v>
      </c>
      <c r="AL607" s="107">
        <v>2</v>
      </c>
      <c r="AM607" s="107"/>
      <c r="AN607" s="107"/>
      <c r="AO607" s="107">
        <v>1</v>
      </c>
      <c r="AP607" s="107"/>
      <c r="AQ607" s="107"/>
      <c r="AR607" s="107">
        <v>2</v>
      </c>
      <c r="AS607" s="107">
        <v>3</v>
      </c>
      <c r="AT607" s="107"/>
      <c r="AU607" s="105"/>
      <c r="AV607" s="105"/>
      <c r="AW607" s="105"/>
      <c r="AX607" s="105"/>
      <c r="AY607" s="105">
        <v>2</v>
      </c>
      <c r="AZ607" s="105">
        <v>1</v>
      </c>
      <c r="BA607" s="105">
        <v>1</v>
      </c>
      <c r="BB607" s="105"/>
      <c r="BC607" s="105"/>
      <c r="BD607" s="105"/>
      <c r="BE607" s="105">
        <v>1</v>
      </c>
      <c r="BF607" s="105"/>
      <c r="BG607" s="105"/>
      <c r="BH607" s="105"/>
      <c r="BI607" s="105">
        <v>1</v>
      </c>
      <c r="BJ607" s="105">
        <v>2</v>
      </c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5" customHeight="1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>
        <v>1</v>
      </c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>
        <v>1</v>
      </c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5" customHeight="1" hidden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5" customHeight="1" hidden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5" customHeight="1" hidden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5" customHeight="1">
      <c r="A612" s="63">
        <v>600</v>
      </c>
      <c r="B612" s="6" t="s">
        <v>1000</v>
      </c>
      <c r="C612" s="64" t="s">
        <v>998</v>
      </c>
      <c r="D612" s="64"/>
      <c r="E612" s="107">
        <v>4</v>
      </c>
      <c r="F612" s="107">
        <v>4</v>
      </c>
      <c r="G612" s="107"/>
      <c r="H612" s="107"/>
      <c r="I612" s="107"/>
      <c r="J612" s="107"/>
      <c r="K612" s="107"/>
      <c r="L612" s="107"/>
      <c r="M612" s="107"/>
      <c r="N612" s="107"/>
      <c r="O612" s="107">
        <v>1</v>
      </c>
      <c r="P612" s="107"/>
      <c r="Q612" s="107">
        <v>2</v>
      </c>
      <c r="R612" s="107">
        <v>1</v>
      </c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>
        <v>4</v>
      </c>
      <c r="AL612" s="107"/>
      <c r="AM612" s="107"/>
      <c r="AN612" s="107"/>
      <c r="AO612" s="107"/>
      <c r="AP612" s="107">
        <v>1</v>
      </c>
      <c r="AQ612" s="107">
        <v>2</v>
      </c>
      <c r="AR612" s="107">
        <v>1</v>
      </c>
      <c r="AS612" s="107"/>
      <c r="AT612" s="107"/>
      <c r="AU612" s="105"/>
      <c r="AV612" s="105"/>
      <c r="AW612" s="105"/>
      <c r="AX612" s="105">
        <v>1</v>
      </c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75" customHeight="1" hidden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75" customHeight="1" hidden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75" customHeight="1" hidden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69.75" customHeight="1" hidden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69.75" customHeight="1" hidden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69.75" customHeight="1" hidden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5" customHeight="1" hidden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5" customHeight="1" hidden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5" customHeight="1" hidden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5" customHeight="1" hidden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5" customHeight="1" hidden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75" customHeight="1" hidden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75" customHeight="1" hidden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5" customHeight="1">
      <c r="A626" s="63">
        <v>614</v>
      </c>
      <c r="B626" s="6" t="s">
        <v>1019</v>
      </c>
      <c r="C626" s="64" t="s">
        <v>1020</v>
      </c>
      <c r="D626" s="64"/>
      <c r="E626" s="107">
        <v>3</v>
      </c>
      <c r="F626" s="107">
        <v>3</v>
      </c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>
        <v>3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>
        <v>3</v>
      </c>
      <c r="AL626" s="107">
        <v>1</v>
      </c>
      <c r="AM626" s="107"/>
      <c r="AN626" s="107"/>
      <c r="AO626" s="107"/>
      <c r="AP626" s="107"/>
      <c r="AQ626" s="107">
        <v>2</v>
      </c>
      <c r="AR626" s="107">
        <v>1</v>
      </c>
      <c r="AS626" s="107"/>
      <c r="AT626" s="107"/>
      <c r="AU626" s="105"/>
      <c r="AV626" s="105"/>
      <c r="AW626" s="105">
        <v>1</v>
      </c>
      <c r="AX626" s="105"/>
      <c r="AY626" s="105">
        <v>1</v>
      </c>
      <c r="AZ626" s="105">
        <v>1</v>
      </c>
      <c r="BA626" s="105"/>
      <c r="BB626" s="105"/>
      <c r="BC626" s="105"/>
      <c r="BD626" s="105"/>
      <c r="BE626" s="105"/>
      <c r="BF626" s="105"/>
      <c r="BG626" s="105"/>
      <c r="BH626" s="105">
        <v>1</v>
      </c>
      <c r="BI626" s="105"/>
      <c r="BJ626" s="105">
        <v>1</v>
      </c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5" customHeight="1" hidden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5" customHeight="1" hidden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5" customHeight="1" hidden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5" customHeight="1">
      <c r="A630" s="63">
        <v>618</v>
      </c>
      <c r="B630" s="6" t="s">
        <v>1025</v>
      </c>
      <c r="C630" s="64" t="s">
        <v>1026</v>
      </c>
      <c r="D630" s="64"/>
      <c r="E630" s="107">
        <v>1</v>
      </c>
      <c r="F630" s="107">
        <v>1</v>
      </c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>
        <v>1</v>
      </c>
      <c r="S630" s="107"/>
      <c r="T630" s="107"/>
      <c r="U630" s="107"/>
      <c r="V630" s="107"/>
      <c r="W630" s="107"/>
      <c r="X630" s="107"/>
      <c r="Y630" s="107"/>
      <c r="Z630" s="107"/>
      <c r="AA630" s="107">
        <v>1</v>
      </c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>
        <v>1</v>
      </c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5" customHeight="1" hidden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75" customHeight="1" hidden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75" customHeight="1" hidden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75" customHeight="1">
      <c r="A634" s="63">
        <v>622</v>
      </c>
      <c r="B634" s="6" t="s">
        <v>1031</v>
      </c>
      <c r="C634" s="64" t="s">
        <v>1032</v>
      </c>
      <c r="D634" s="64"/>
      <c r="E634" s="107">
        <v>1</v>
      </c>
      <c r="F634" s="107">
        <v>1</v>
      </c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>
        <v>1</v>
      </c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>
        <v>1</v>
      </c>
      <c r="AL634" s="107"/>
      <c r="AM634" s="107"/>
      <c r="AN634" s="107"/>
      <c r="AO634" s="107"/>
      <c r="AP634" s="107"/>
      <c r="AQ634" s="107"/>
      <c r="AR634" s="107">
        <v>1</v>
      </c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75" customHeight="1" hidden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75" customHeight="1" hidden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75" customHeight="1">
      <c r="A637" s="63">
        <v>625</v>
      </c>
      <c r="B637" s="6" t="s">
        <v>1035</v>
      </c>
      <c r="C637" s="64" t="s">
        <v>1032</v>
      </c>
      <c r="D637" s="64"/>
      <c r="E637" s="107">
        <v>1</v>
      </c>
      <c r="F637" s="107">
        <v>1</v>
      </c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>
        <v>1</v>
      </c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>
        <v>1</v>
      </c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>
        <v>1</v>
      </c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75" customHeight="1" hidden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75" customHeight="1" hidden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75" customHeight="1" hidden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75" customHeight="1" hidden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75" customHeight="1" hidden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75" customHeight="1" hidden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5" customHeight="1" hidden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75" customHeight="1" hidden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75" customHeight="1" hidden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75" customHeight="1" hidden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75" customHeight="1" hidden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5" customHeight="1" hidden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customHeight="1" hidden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75" customHeight="1" hidden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75" customHeight="1" hidden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5" customHeight="1" hidden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5" customHeight="1" hidden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75" customHeight="1" hidden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75" customHeight="1" hidden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75" customHeight="1">
      <c r="A657" s="63">
        <v>645</v>
      </c>
      <c r="B657" s="6" t="s">
        <v>1061</v>
      </c>
      <c r="C657" s="64" t="s">
        <v>1062</v>
      </c>
      <c r="D657" s="64"/>
      <c r="E657" s="105">
        <f aca="true" t="shared" si="28" ref="E657:AJ657">SUM(E658:E680)</f>
        <v>8</v>
      </c>
      <c r="F657" s="105">
        <f t="shared" si="28"/>
        <v>8</v>
      </c>
      <c r="G657" s="105">
        <f t="shared" si="28"/>
        <v>0</v>
      </c>
      <c r="H657" s="105">
        <f t="shared" si="28"/>
        <v>0</v>
      </c>
      <c r="I657" s="105">
        <f t="shared" si="28"/>
        <v>0</v>
      </c>
      <c r="J657" s="105">
        <f t="shared" si="28"/>
        <v>0</v>
      </c>
      <c r="K657" s="105">
        <f t="shared" si="28"/>
        <v>0</v>
      </c>
      <c r="L657" s="105">
        <f t="shared" si="28"/>
        <v>0</v>
      </c>
      <c r="M657" s="105">
        <f t="shared" si="28"/>
        <v>0</v>
      </c>
      <c r="N657" s="105">
        <f t="shared" si="28"/>
        <v>0</v>
      </c>
      <c r="O657" s="105">
        <f t="shared" si="28"/>
        <v>0</v>
      </c>
      <c r="P657" s="105">
        <f t="shared" si="28"/>
        <v>0</v>
      </c>
      <c r="Q657" s="105">
        <f t="shared" si="28"/>
        <v>0</v>
      </c>
      <c r="R657" s="105">
        <f t="shared" si="28"/>
        <v>5</v>
      </c>
      <c r="S657" s="105">
        <f t="shared" si="28"/>
        <v>3</v>
      </c>
      <c r="T657" s="105">
        <f t="shared" si="28"/>
        <v>0</v>
      </c>
      <c r="U657" s="105">
        <f t="shared" si="28"/>
        <v>2</v>
      </c>
      <c r="V657" s="105">
        <f t="shared" si="28"/>
        <v>0</v>
      </c>
      <c r="W657" s="105">
        <f t="shared" si="28"/>
        <v>0</v>
      </c>
      <c r="X657" s="105">
        <f t="shared" si="28"/>
        <v>0</v>
      </c>
      <c r="Y657" s="105">
        <f t="shared" si="28"/>
        <v>2</v>
      </c>
      <c r="Z657" s="105">
        <f t="shared" si="28"/>
        <v>0</v>
      </c>
      <c r="AA657" s="105">
        <f t="shared" si="28"/>
        <v>0</v>
      </c>
      <c r="AB657" s="105">
        <f t="shared" si="28"/>
        <v>0</v>
      </c>
      <c r="AC657" s="105">
        <f t="shared" si="28"/>
        <v>0</v>
      </c>
      <c r="AD657" s="105">
        <f t="shared" si="28"/>
        <v>0</v>
      </c>
      <c r="AE657" s="105">
        <f t="shared" si="28"/>
        <v>0</v>
      </c>
      <c r="AF657" s="105">
        <f t="shared" si="28"/>
        <v>0</v>
      </c>
      <c r="AG657" s="105">
        <f t="shared" si="28"/>
        <v>0</v>
      </c>
      <c r="AH657" s="105">
        <f t="shared" si="28"/>
        <v>0</v>
      </c>
      <c r="AI657" s="105">
        <f t="shared" si="28"/>
        <v>1</v>
      </c>
      <c r="AJ657" s="105">
        <f t="shared" si="28"/>
        <v>0</v>
      </c>
      <c r="AK657" s="105">
        <f aca="true" t="shared" si="29" ref="AK657:BP657">SUM(AK658:AK680)</f>
        <v>3</v>
      </c>
      <c r="AL657" s="105">
        <f t="shared" si="29"/>
        <v>0</v>
      </c>
      <c r="AM657" s="105">
        <f t="shared" si="29"/>
        <v>0</v>
      </c>
      <c r="AN657" s="105">
        <f t="shared" si="29"/>
        <v>0</v>
      </c>
      <c r="AO657" s="105">
        <f t="shared" si="29"/>
        <v>5</v>
      </c>
      <c r="AP657" s="105">
        <f t="shared" si="29"/>
        <v>0</v>
      </c>
      <c r="AQ657" s="105">
        <f t="shared" si="29"/>
        <v>0</v>
      </c>
      <c r="AR657" s="105">
        <f t="shared" si="29"/>
        <v>1</v>
      </c>
      <c r="AS657" s="105">
        <f t="shared" si="29"/>
        <v>2</v>
      </c>
      <c r="AT657" s="105">
        <f t="shared" si="29"/>
        <v>0</v>
      </c>
      <c r="AU657" s="105">
        <f t="shared" si="29"/>
        <v>0</v>
      </c>
      <c r="AV657" s="105">
        <f t="shared" si="29"/>
        <v>0</v>
      </c>
      <c r="AW657" s="105">
        <f t="shared" si="29"/>
        <v>0</v>
      </c>
      <c r="AX657" s="105">
        <f t="shared" si="29"/>
        <v>0</v>
      </c>
      <c r="AY657" s="105">
        <f t="shared" si="29"/>
        <v>0</v>
      </c>
      <c r="AZ657" s="105">
        <f t="shared" si="29"/>
        <v>0</v>
      </c>
      <c r="BA657" s="105">
        <f t="shared" si="29"/>
        <v>0</v>
      </c>
      <c r="BB657" s="105">
        <f t="shared" si="29"/>
        <v>0</v>
      </c>
      <c r="BC657" s="105">
        <f t="shared" si="29"/>
        <v>0</v>
      </c>
      <c r="BD657" s="105">
        <f t="shared" si="29"/>
        <v>0</v>
      </c>
      <c r="BE657" s="105">
        <f t="shared" si="29"/>
        <v>0</v>
      </c>
      <c r="BF657" s="105">
        <f t="shared" si="29"/>
        <v>0</v>
      </c>
      <c r="BG657" s="105">
        <f t="shared" si="29"/>
        <v>0</v>
      </c>
      <c r="BH657" s="105">
        <f t="shared" si="29"/>
        <v>0</v>
      </c>
      <c r="BI657" s="105">
        <f t="shared" si="29"/>
        <v>0</v>
      </c>
      <c r="BJ657" s="105">
        <f t="shared" si="29"/>
        <v>0</v>
      </c>
      <c r="BK657" s="105">
        <f t="shared" si="29"/>
        <v>0</v>
      </c>
      <c r="BL657" s="105">
        <f t="shared" si="29"/>
        <v>0</v>
      </c>
      <c r="BM657" s="105">
        <f t="shared" si="29"/>
        <v>0</v>
      </c>
      <c r="BN657" s="105">
        <f t="shared" si="29"/>
        <v>0</v>
      </c>
      <c r="BO657" s="105">
        <f t="shared" si="29"/>
        <v>0</v>
      </c>
      <c r="BP657" s="105">
        <f t="shared" si="29"/>
        <v>0</v>
      </c>
      <c r="BQ657" s="105">
        <f>SUM(BQ658:BQ680)</f>
        <v>0</v>
      </c>
      <c r="BR657" s="105">
        <f>SUM(BR658:BR680)</f>
        <v>0</v>
      </c>
      <c r="BS657" s="105">
        <f>SUM(BS658:BS680)</f>
        <v>0</v>
      </c>
    </row>
    <row r="658" spans="1:71" s="104" customFormat="1" ht="12.75" customHeight="1" hidden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75" customHeight="1" hidden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75" customHeight="1">
      <c r="A660" s="63">
        <v>648</v>
      </c>
      <c r="B660" s="6" t="s">
        <v>1066</v>
      </c>
      <c r="C660" s="64" t="s">
        <v>1067</v>
      </c>
      <c r="D660" s="64"/>
      <c r="E660" s="107">
        <v>1</v>
      </c>
      <c r="F660" s="107">
        <v>1</v>
      </c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>
        <v>1</v>
      </c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>
        <v>1</v>
      </c>
      <c r="AL660" s="107"/>
      <c r="AM660" s="107"/>
      <c r="AN660" s="107"/>
      <c r="AO660" s="107"/>
      <c r="AP660" s="107"/>
      <c r="AQ660" s="107"/>
      <c r="AR660" s="107"/>
      <c r="AS660" s="107">
        <v>1</v>
      </c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75" customHeight="1" hidden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customHeight="1" hidden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customHeight="1" hidden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5" customHeight="1" hidden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5" customHeight="1">
      <c r="A665" s="63">
        <v>653</v>
      </c>
      <c r="B665" s="6" t="s">
        <v>1074</v>
      </c>
      <c r="C665" s="64" t="s">
        <v>1073</v>
      </c>
      <c r="D665" s="64"/>
      <c r="E665" s="107">
        <v>2</v>
      </c>
      <c r="F665" s="107">
        <v>2</v>
      </c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>
        <v>1</v>
      </c>
      <c r="S665" s="107">
        <v>1</v>
      </c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>
        <v>1</v>
      </c>
      <c r="AJ665" s="107"/>
      <c r="AK665" s="107">
        <v>1</v>
      </c>
      <c r="AL665" s="107"/>
      <c r="AM665" s="107"/>
      <c r="AN665" s="107"/>
      <c r="AO665" s="107"/>
      <c r="AP665" s="107"/>
      <c r="AQ665" s="107"/>
      <c r="AR665" s="107">
        <v>1</v>
      </c>
      <c r="AS665" s="107">
        <v>1</v>
      </c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5" customHeight="1" hidden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5" customHeight="1" hidden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5" customHeight="1" hidden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5" customHeight="1" hidden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5" customHeight="1" hidden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5" customHeight="1" hidden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5" customHeight="1" hidden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75" customHeight="1">
      <c r="A673" s="63">
        <v>661</v>
      </c>
      <c r="B673" s="6" t="s">
        <v>1080</v>
      </c>
      <c r="C673" s="64" t="s">
        <v>1081</v>
      </c>
      <c r="D673" s="64"/>
      <c r="E673" s="107">
        <v>5</v>
      </c>
      <c r="F673" s="107">
        <v>5</v>
      </c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>
        <v>3</v>
      </c>
      <c r="S673" s="107">
        <v>2</v>
      </c>
      <c r="T673" s="107"/>
      <c r="U673" s="107">
        <v>2</v>
      </c>
      <c r="V673" s="107"/>
      <c r="W673" s="107"/>
      <c r="X673" s="107"/>
      <c r="Y673" s="107">
        <v>2</v>
      </c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>
        <v>1</v>
      </c>
      <c r="AL673" s="107"/>
      <c r="AM673" s="107"/>
      <c r="AN673" s="107"/>
      <c r="AO673" s="107">
        <v>5</v>
      </c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75" customHeight="1" hidden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75" customHeight="1" hidden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hidden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75" customHeight="1" hidden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75" customHeight="1" hidden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5" customHeight="1" hidden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5" customHeight="1" hidden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75" customHeight="1">
      <c r="A681" s="63">
        <v>669</v>
      </c>
      <c r="B681" s="6" t="s">
        <v>1091</v>
      </c>
      <c r="C681" s="64" t="s">
        <v>1092</v>
      </c>
      <c r="D681" s="64"/>
      <c r="E681" s="145">
        <f aca="true" t="shared" si="30" ref="E681:AJ681">SUM(E682:E746)</f>
        <v>206</v>
      </c>
      <c r="F681" s="145">
        <f t="shared" si="30"/>
        <v>200</v>
      </c>
      <c r="G681" s="145">
        <f t="shared" si="30"/>
        <v>6</v>
      </c>
      <c r="H681" s="145">
        <f t="shared" si="30"/>
        <v>75</v>
      </c>
      <c r="I681" s="145">
        <f t="shared" si="30"/>
        <v>12</v>
      </c>
      <c r="J681" s="145">
        <f t="shared" si="30"/>
        <v>0</v>
      </c>
      <c r="K681" s="145">
        <f t="shared" si="30"/>
        <v>0</v>
      </c>
      <c r="L681" s="145">
        <f t="shared" si="30"/>
        <v>11</v>
      </c>
      <c r="M681" s="145">
        <f t="shared" si="30"/>
        <v>0</v>
      </c>
      <c r="N681" s="145">
        <f t="shared" si="30"/>
        <v>0</v>
      </c>
      <c r="O681" s="145">
        <f t="shared" si="30"/>
        <v>1</v>
      </c>
      <c r="P681" s="145">
        <f t="shared" si="30"/>
        <v>28</v>
      </c>
      <c r="Q681" s="145">
        <f t="shared" si="30"/>
        <v>26</v>
      </c>
      <c r="R681" s="145">
        <f t="shared" si="30"/>
        <v>95</v>
      </c>
      <c r="S681" s="145">
        <f t="shared" si="30"/>
        <v>44</v>
      </c>
      <c r="T681" s="145">
        <f t="shared" si="30"/>
        <v>12</v>
      </c>
      <c r="U681" s="145">
        <f t="shared" si="30"/>
        <v>67</v>
      </c>
      <c r="V681" s="145">
        <f t="shared" si="30"/>
        <v>0</v>
      </c>
      <c r="W681" s="145">
        <f t="shared" si="30"/>
        <v>0</v>
      </c>
      <c r="X681" s="145">
        <f t="shared" si="30"/>
        <v>0</v>
      </c>
      <c r="Y681" s="145">
        <f t="shared" si="30"/>
        <v>2</v>
      </c>
      <c r="Z681" s="145">
        <f t="shared" si="30"/>
        <v>0</v>
      </c>
      <c r="AA681" s="145">
        <f t="shared" si="30"/>
        <v>0</v>
      </c>
      <c r="AB681" s="145">
        <f t="shared" si="30"/>
        <v>6</v>
      </c>
      <c r="AC681" s="145">
        <f t="shared" si="30"/>
        <v>0</v>
      </c>
      <c r="AD681" s="145">
        <f t="shared" si="30"/>
        <v>2</v>
      </c>
      <c r="AE681" s="145">
        <f t="shared" si="30"/>
        <v>5</v>
      </c>
      <c r="AF681" s="145">
        <f t="shared" si="30"/>
        <v>0</v>
      </c>
      <c r="AG681" s="145">
        <f t="shared" si="30"/>
        <v>2</v>
      </c>
      <c r="AH681" s="145">
        <f t="shared" si="30"/>
        <v>12</v>
      </c>
      <c r="AI681" s="145">
        <f t="shared" si="30"/>
        <v>7</v>
      </c>
      <c r="AJ681" s="145">
        <f t="shared" si="30"/>
        <v>0</v>
      </c>
      <c r="AK681" s="145">
        <f aca="true" t="shared" si="31" ref="AK681:BP681">SUM(AK682:AK746)</f>
        <v>103</v>
      </c>
      <c r="AL681" s="145">
        <f t="shared" si="31"/>
        <v>7</v>
      </c>
      <c r="AM681" s="145">
        <f t="shared" si="31"/>
        <v>0</v>
      </c>
      <c r="AN681" s="145">
        <f t="shared" si="31"/>
        <v>0</v>
      </c>
      <c r="AO681" s="145">
        <f t="shared" si="31"/>
        <v>53</v>
      </c>
      <c r="AP681" s="145">
        <f t="shared" si="31"/>
        <v>14</v>
      </c>
      <c r="AQ681" s="145">
        <f t="shared" si="31"/>
        <v>32</v>
      </c>
      <c r="AR681" s="145">
        <f t="shared" si="31"/>
        <v>80</v>
      </c>
      <c r="AS681" s="145">
        <f t="shared" si="31"/>
        <v>26</v>
      </c>
      <c r="AT681" s="145">
        <f t="shared" si="31"/>
        <v>0</v>
      </c>
      <c r="AU681" s="145">
        <f t="shared" si="31"/>
        <v>1</v>
      </c>
      <c r="AV681" s="145">
        <f t="shared" si="31"/>
        <v>0</v>
      </c>
      <c r="AW681" s="145">
        <f t="shared" si="31"/>
        <v>2</v>
      </c>
      <c r="AX681" s="145">
        <f t="shared" si="31"/>
        <v>2</v>
      </c>
      <c r="AY681" s="145">
        <f t="shared" si="31"/>
        <v>8</v>
      </c>
      <c r="AZ681" s="145">
        <f t="shared" si="31"/>
        <v>5</v>
      </c>
      <c r="BA681" s="145">
        <f t="shared" si="31"/>
        <v>1</v>
      </c>
      <c r="BB681" s="145">
        <f t="shared" si="31"/>
        <v>2</v>
      </c>
      <c r="BC681" s="145">
        <f t="shared" si="31"/>
        <v>1</v>
      </c>
      <c r="BD681" s="145">
        <f t="shared" si="31"/>
        <v>0</v>
      </c>
      <c r="BE681" s="145">
        <f t="shared" si="31"/>
        <v>5</v>
      </c>
      <c r="BF681" s="145">
        <f t="shared" si="31"/>
        <v>0</v>
      </c>
      <c r="BG681" s="145">
        <f t="shared" si="31"/>
        <v>0</v>
      </c>
      <c r="BH681" s="145">
        <f t="shared" si="31"/>
        <v>1</v>
      </c>
      <c r="BI681" s="145">
        <f t="shared" si="31"/>
        <v>1</v>
      </c>
      <c r="BJ681" s="145">
        <f t="shared" si="31"/>
        <v>7</v>
      </c>
      <c r="BK681" s="145">
        <f t="shared" si="31"/>
        <v>0</v>
      </c>
      <c r="BL681" s="145">
        <f t="shared" si="31"/>
        <v>0</v>
      </c>
      <c r="BM681" s="145">
        <f t="shared" si="31"/>
        <v>0</v>
      </c>
      <c r="BN681" s="145">
        <f t="shared" si="31"/>
        <v>0</v>
      </c>
      <c r="BO681" s="145">
        <f t="shared" si="31"/>
        <v>1</v>
      </c>
      <c r="BP681" s="145">
        <f t="shared" si="31"/>
        <v>1</v>
      </c>
      <c r="BQ681" s="145">
        <f>SUM(BQ682:BQ746)</f>
        <v>0</v>
      </c>
      <c r="BR681" s="145">
        <f>SUM(BR682:BR746)</f>
        <v>0</v>
      </c>
      <c r="BS681" s="145">
        <f>SUM(BS682:BS746)</f>
        <v>0</v>
      </c>
    </row>
    <row r="682" spans="1:71" s="104" customFormat="1" ht="12.75" customHeight="1" hidden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75" customHeight="1" hidden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5" customHeight="1" hidden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5" customHeight="1" hidden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5" customHeight="1" hidden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" customHeight="1" hidden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" customHeight="1">
      <c r="A688" s="63">
        <v>676</v>
      </c>
      <c r="B688" s="6" t="s">
        <v>1101</v>
      </c>
      <c r="C688" s="64" t="s">
        <v>1100</v>
      </c>
      <c r="D688" s="64"/>
      <c r="E688" s="107">
        <v>5</v>
      </c>
      <c r="F688" s="107">
        <v>4</v>
      </c>
      <c r="G688" s="107">
        <v>1</v>
      </c>
      <c r="H688" s="107">
        <v>1</v>
      </c>
      <c r="I688" s="107">
        <v>3</v>
      </c>
      <c r="J688" s="107"/>
      <c r="K688" s="107"/>
      <c r="L688" s="107">
        <v>4</v>
      </c>
      <c r="M688" s="107"/>
      <c r="N688" s="107"/>
      <c r="O688" s="107"/>
      <c r="P688" s="107">
        <v>1</v>
      </c>
      <c r="Q688" s="107">
        <v>2</v>
      </c>
      <c r="R688" s="107">
        <v>2</v>
      </c>
      <c r="S688" s="107"/>
      <c r="T688" s="107"/>
      <c r="U688" s="107">
        <v>1</v>
      </c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>
        <v>1</v>
      </c>
      <c r="AH688" s="107"/>
      <c r="AI688" s="107"/>
      <c r="AJ688" s="107"/>
      <c r="AK688" s="107">
        <v>3</v>
      </c>
      <c r="AL688" s="107"/>
      <c r="AM688" s="107"/>
      <c r="AN688" s="107"/>
      <c r="AO688" s="107"/>
      <c r="AP688" s="107"/>
      <c r="AQ688" s="107">
        <v>4</v>
      </c>
      <c r="AR688" s="107"/>
      <c r="AS688" s="107">
        <v>1</v>
      </c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" customHeight="1" hidden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5" customHeight="1" hidden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5" customHeight="1" hidden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75" customHeight="1" hidden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75" customHeight="1" hidden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5" customHeight="1">
      <c r="A694" s="63">
        <v>682</v>
      </c>
      <c r="B694" s="6" t="s">
        <v>1109</v>
      </c>
      <c r="C694" s="64" t="s">
        <v>1110</v>
      </c>
      <c r="D694" s="64"/>
      <c r="E694" s="107">
        <v>2</v>
      </c>
      <c r="F694" s="107">
        <v>2</v>
      </c>
      <c r="G694" s="107"/>
      <c r="H694" s="107"/>
      <c r="I694" s="107"/>
      <c r="J694" s="107"/>
      <c r="K694" s="107"/>
      <c r="L694" s="107">
        <v>2</v>
      </c>
      <c r="M694" s="107"/>
      <c r="N694" s="107"/>
      <c r="O694" s="107"/>
      <c r="P694" s="107"/>
      <c r="Q694" s="107"/>
      <c r="R694" s="107">
        <v>1</v>
      </c>
      <c r="S694" s="107">
        <v>1</v>
      </c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>
        <v>1</v>
      </c>
      <c r="AJ694" s="107"/>
      <c r="AK694" s="107">
        <v>1</v>
      </c>
      <c r="AL694" s="107"/>
      <c r="AM694" s="107"/>
      <c r="AN694" s="107"/>
      <c r="AO694" s="107">
        <v>1</v>
      </c>
      <c r="AP694" s="107"/>
      <c r="AQ694" s="107">
        <v>1</v>
      </c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5" customHeight="1">
      <c r="A695" s="63">
        <v>683</v>
      </c>
      <c r="B695" s="6" t="s">
        <v>1111</v>
      </c>
      <c r="C695" s="64" t="s">
        <v>1110</v>
      </c>
      <c r="D695" s="64"/>
      <c r="E695" s="107">
        <v>12</v>
      </c>
      <c r="F695" s="107">
        <v>11</v>
      </c>
      <c r="G695" s="107">
        <v>1</v>
      </c>
      <c r="H695" s="107"/>
      <c r="I695" s="107">
        <v>1</v>
      </c>
      <c r="J695" s="107"/>
      <c r="K695" s="107"/>
      <c r="L695" s="107">
        <v>4</v>
      </c>
      <c r="M695" s="107"/>
      <c r="N695" s="107"/>
      <c r="O695" s="107"/>
      <c r="P695" s="107">
        <v>2</v>
      </c>
      <c r="Q695" s="107">
        <v>4</v>
      </c>
      <c r="R695" s="107">
        <v>4</v>
      </c>
      <c r="S695" s="107">
        <v>2</v>
      </c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>
        <v>2</v>
      </c>
      <c r="AE695" s="107"/>
      <c r="AF695" s="107"/>
      <c r="AG695" s="107"/>
      <c r="AH695" s="107"/>
      <c r="AI695" s="107">
        <v>1</v>
      </c>
      <c r="AJ695" s="107"/>
      <c r="AK695" s="107">
        <v>9</v>
      </c>
      <c r="AL695" s="107">
        <v>2</v>
      </c>
      <c r="AM695" s="107"/>
      <c r="AN695" s="107"/>
      <c r="AO695" s="107"/>
      <c r="AP695" s="107">
        <v>2</v>
      </c>
      <c r="AQ695" s="107"/>
      <c r="AR695" s="107">
        <v>8</v>
      </c>
      <c r="AS695" s="107">
        <v>2</v>
      </c>
      <c r="AT695" s="107"/>
      <c r="AU695" s="105"/>
      <c r="AV695" s="105"/>
      <c r="AW695" s="105"/>
      <c r="AX695" s="105"/>
      <c r="AY695" s="105">
        <v>2</v>
      </c>
      <c r="AZ695" s="105"/>
      <c r="BA695" s="105">
        <v>1</v>
      </c>
      <c r="BB695" s="105">
        <v>1</v>
      </c>
      <c r="BC695" s="105"/>
      <c r="BD695" s="105"/>
      <c r="BE695" s="105">
        <v>2</v>
      </c>
      <c r="BF695" s="105"/>
      <c r="BG695" s="105"/>
      <c r="BH695" s="105"/>
      <c r="BI695" s="105"/>
      <c r="BJ695" s="105">
        <v>2</v>
      </c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5" customHeight="1" hidden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5" customHeight="1" hidden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5" customHeight="1" hidden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5" customHeight="1" hidden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5" customHeight="1" hidden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5" customHeight="1" hidden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5" customHeight="1" hidden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5" customHeight="1" hidden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5" customHeight="1" hidden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5" customHeight="1" hidden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5" customHeight="1" hidden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5" customHeight="1" hidden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5" customHeight="1" hidden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" customHeight="1" hidden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customHeight="1" hidden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5" customHeight="1" hidden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customHeight="1" hidden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5" customHeight="1" hidden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5" customHeight="1" hidden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5" customHeight="1" hidden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5" customHeight="1" hidden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5" customHeight="1" hidden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5" customHeight="1" hidden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5" customHeight="1" hidden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75" customHeight="1" hidden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75" customHeight="1" hidden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5" customHeight="1" hidden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5" customHeight="1" hidden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5" customHeight="1" hidden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5" customHeight="1" hidden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5" customHeight="1" hidden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5" customHeight="1">
      <c r="A727" s="63">
        <v>715</v>
      </c>
      <c r="B727" s="6" t="s">
        <v>1156</v>
      </c>
      <c r="C727" s="64" t="s">
        <v>1154</v>
      </c>
      <c r="D727" s="64"/>
      <c r="E727" s="107">
        <v>2</v>
      </c>
      <c r="F727" s="107">
        <v>2</v>
      </c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>
        <v>1</v>
      </c>
      <c r="T727" s="107">
        <v>1</v>
      </c>
      <c r="U727" s="107">
        <v>1</v>
      </c>
      <c r="V727" s="107"/>
      <c r="W727" s="107"/>
      <c r="X727" s="107"/>
      <c r="Y727" s="107">
        <v>1</v>
      </c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>
        <v>2</v>
      </c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5" customHeight="1" hidden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5" customHeight="1" hidden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5" customHeight="1">
      <c r="A730" s="63">
        <v>718</v>
      </c>
      <c r="B730" s="6" t="s">
        <v>1160</v>
      </c>
      <c r="C730" s="64" t="s">
        <v>1159</v>
      </c>
      <c r="D730" s="64"/>
      <c r="E730" s="107">
        <v>3</v>
      </c>
      <c r="F730" s="107">
        <v>3</v>
      </c>
      <c r="G730" s="107"/>
      <c r="H730" s="107"/>
      <c r="I730" s="107">
        <v>2</v>
      </c>
      <c r="J730" s="107"/>
      <c r="K730" s="107"/>
      <c r="L730" s="107"/>
      <c r="M730" s="107"/>
      <c r="N730" s="107"/>
      <c r="O730" s="107"/>
      <c r="P730" s="107"/>
      <c r="Q730" s="107">
        <v>1</v>
      </c>
      <c r="R730" s="107">
        <v>2</v>
      </c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>
        <v>1</v>
      </c>
      <c r="AI730" s="107"/>
      <c r="AJ730" s="107"/>
      <c r="AK730" s="107">
        <v>2</v>
      </c>
      <c r="AL730" s="107"/>
      <c r="AM730" s="107"/>
      <c r="AN730" s="107"/>
      <c r="AO730" s="107">
        <v>1</v>
      </c>
      <c r="AP730" s="107"/>
      <c r="AQ730" s="107">
        <v>1</v>
      </c>
      <c r="AR730" s="107">
        <v>1</v>
      </c>
      <c r="AS730" s="107"/>
      <c r="AT730" s="107"/>
      <c r="AU730" s="105"/>
      <c r="AV730" s="105"/>
      <c r="AW730" s="105">
        <v>1</v>
      </c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5" customHeight="1" hidden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75" customHeight="1" hidden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" customHeight="1" hidden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" customHeight="1" hidden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" customHeight="1" hidden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75" customHeight="1">
      <c r="A736" s="63">
        <v>724</v>
      </c>
      <c r="B736" s="6" t="s">
        <v>1167</v>
      </c>
      <c r="C736" s="64" t="s">
        <v>1168</v>
      </c>
      <c r="D736" s="64"/>
      <c r="E736" s="107">
        <v>128</v>
      </c>
      <c r="F736" s="107">
        <v>127</v>
      </c>
      <c r="G736" s="107">
        <v>1</v>
      </c>
      <c r="H736" s="107">
        <v>66</v>
      </c>
      <c r="I736" s="107">
        <v>3</v>
      </c>
      <c r="J736" s="107"/>
      <c r="K736" s="107"/>
      <c r="L736" s="107">
        <v>1</v>
      </c>
      <c r="M736" s="107"/>
      <c r="N736" s="107"/>
      <c r="O736" s="107">
        <v>1</v>
      </c>
      <c r="P736" s="107">
        <v>14</v>
      </c>
      <c r="Q736" s="107">
        <v>10</v>
      </c>
      <c r="R736" s="107">
        <v>59</v>
      </c>
      <c r="S736" s="107">
        <v>33</v>
      </c>
      <c r="T736" s="107">
        <v>11</v>
      </c>
      <c r="U736" s="107">
        <v>54</v>
      </c>
      <c r="V736" s="107"/>
      <c r="W736" s="107"/>
      <c r="X736" s="107"/>
      <c r="Y736" s="107"/>
      <c r="Z736" s="107"/>
      <c r="AA736" s="107"/>
      <c r="AB736" s="107">
        <v>6</v>
      </c>
      <c r="AC736" s="107"/>
      <c r="AD736" s="107"/>
      <c r="AE736" s="107">
        <v>3</v>
      </c>
      <c r="AF736" s="107"/>
      <c r="AG736" s="107">
        <v>1</v>
      </c>
      <c r="AH736" s="107">
        <v>6</v>
      </c>
      <c r="AI736" s="107">
        <v>4</v>
      </c>
      <c r="AJ736" s="107"/>
      <c r="AK736" s="107">
        <v>54</v>
      </c>
      <c r="AL736" s="107">
        <v>2</v>
      </c>
      <c r="AM736" s="107"/>
      <c r="AN736" s="107"/>
      <c r="AO736" s="107">
        <v>37</v>
      </c>
      <c r="AP736" s="107">
        <v>8</v>
      </c>
      <c r="AQ736" s="107">
        <v>18</v>
      </c>
      <c r="AR736" s="107">
        <v>50</v>
      </c>
      <c r="AS736" s="107">
        <v>14</v>
      </c>
      <c r="AT736" s="107"/>
      <c r="AU736" s="105">
        <v>1</v>
      </c>
      <c r="AV736" s="105"/>
      <c r="AW736" s="105">
        <v>1</v>
      </c>
      <c r="AX736" s="105">
        <v>1</v>
      </c>
      <c r="AY736" s="105">
        <v>2</v>
      </c>
      <c r="AZ736" s="105">
        <v>1</v>
      </c>
      <c r="BA736" s="105"/>
      <c r="BB736" s="105">
        <v>1</v>
      </c>
      <c r="BC736" s="105"/>
      <c r="BD736" s="105"/>
      <c r="BE736" s="105">
        <v>1</v>
      </c>
      <c r="BF736" s="105"/>
      <c r="BG736" s="105"/>
      <c r="BH736" s="105">
        <v>1</v>
      </c>
      <c r="BI736" s="105"/>
      <c r="BJ736" s="105">
        <v>1</v>
      </c>
      <c r="BK736" s="105"/>
      <c r="BL736" s="105"/>
      <c r="BM736" s="105"/>
      <c r="BN736" s="105"/>
      <c r="BO736" s="105">
        <v>1</v>
      </c>
      <c r="BP736" s="105">
        <v>1</v>
      </c>
      <c r="BQ736" s="105"/>
      <c r="BR736" s="105"/>
      <c r="BS736" s="105"/>
    </row>
    <row r="737" spans="1:71" s="104" customFormat="1" ht="33.75" customHeight="1" hidden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75" customHeight="1">
      <c r="A738" s="63">
        <v>726</v>
      </c>
      <c r="B738" s="6" t="s">
        <v>1170</v>
      </c>
      <c r="C738" s="64" t="s">
        <v>1168</v>
      </c>
      <c r="D738" s="64"/>
      <c r="E738" s="107">
        <v>8</v>
      </c>
      <c r="F738" s="107">
        <v>8</v>
      </c>
      <c r="G738" s="107"/>
      <c r="H738" s="107">
        <v>3</v>
      </c>
      <c r="I738" s="107">
        <v>2</v>
      </c>
      <c r="J738" s="107"/>
      <c r="K738" s="107"/>
      <c r="L738" s="107"/>
      <c r="M738" s="107"/>
      <c r="N738" s="107"/>
      <c r="O738" s="107"/>
      <c r="P738" s="107">
        <v>1</v>
      </c>
      <c r="Q738" s="107">
        <v>1</v>
      </c>
      <c r="R738" s="107">
        <v>4</v>
      </c>
      <c r="S738" s="107">
        <v>2</v>
      </c>
      <c r="T738" s="107"/>
      <c r="U738" s="107"/>
      <c r="V738" s="107"/>
      <c r="W738" s="107"/>
      <c r="X738" s="107"/>
      <c r="Y738" s="107">
        <v>1</v>
      </c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>
        <v>1</v>
      </c>
      <c r="AJ738" s="107"/>
      <c r="AK738" s="107">
        <v>6</v>
      </c>
      <c r="AL738" s="107">
        <v>2</v>
      </c>
      <c r="AM738" s="107"/>
      <c r="AN738" s="107"/>
      <c r="AO738" s="107">
        <v>3</v>
      </c>
      <c r="AP738" s="107">
        <v>1</v>
      </c>
      <c r="AQ738" s="107">
        <v>1</v>
      </c>
      <c r="AR738" s="107">
        <v>2</v>
      </c>
      <c r="AS738" s="107">
        <v>1</v>
      </c>
      <c r="AT738" s="107"/>
      <c r="AU738" s="105"/>
      <c r="AV738" s="105"/>
      <c r="AW738" s="105"/>
      <c r="AX738" s="105">
        <v>1</v>
      </c>
      <c r="AY738" s="105">
        <v>2</v>
      </c>
      <c r="AZ738" s="105">
        <v>2</v>
      </c>
      <c r="BA738" s="105"/>
      <c r="BB738" s="105"/>
      <c r="BC738" s="105"/>
      <c r="BD738" s="105"/>
      <c r="BE738" s="105">
        <v>1</v>
      </c>
      <c r="BF738" s="105"/>
      <c r="BG738" s="105"/>
      <c r="BH738" s="105"/>
      <c r="BI738" s="105">
        <v>1</v>
      </c>
      <c r="BJ738" s="105">
        <v>2</v>
      </c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75" customHeight="1">
      <c r="A739" s="63">
        <v>727</v>
      </c>
      <c r="B739" s="6" t="s">
        <v>1171</v>
      </c>
      <c r="C739" s="64" t="s">
        <v>1168</v>
      </c>
      <c r="D739" s="64"/>
      <c r="E739" s="107">
        <v>45</v>
      </c>
      <c r="F739" s="107">
        <v>42</v>
      </c>
      <c r="G739" s="107">
        <v>3</v>
      </c>
      <c r="H739" s="107">
        <v>5</v>
      </c>
      <c r="I739" s="107">
        <v>1</v>
      </c>
      <c r="J739" s="107"/>
      <c r="K739" s="107"/>
      <c r="L739" s="107"/>
      <c r="M739" s="107"/>
      <c r="N739" s="107"/>
      <c r="O739" s="107"/>
      <c r="P739" s="107">
        <v>9</v>
      </c>
      <c r="Q739" s="107">
        <v>8</v>
      </c>
      <c r="R739" s="107">
        <v>23</v>
      </c>
      <c r="S739" s="107">
        <v>5</v>
      </c>
      <c r="T739" s="107"/>
      <c r="U739" s="107">
        <v>11</v>
      </c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>
        <v>2</v>
      </c>
      <c r="AF739" s="107"/>
      <c r="AG739" s="107"/>
      <c r="AH739" s="107">
        <v>5</v>
      </c>
      <c r="AI739" s="107"/>
      <c r="AJ739" s="107"/>
      <c r="AK739" s="107">
        <v>27</v>
      </c>
      <c r="AL739" s="107">
        <v>1</v>
      </c>
      <c r="AM739" s="107"/>
      <c r="AN739" s="107"/>
      <c r="AO739" s="107">
        <v>9</v>
      </c>
      <c r="AP739" s="107">
        <v>3</v>
      </c>
      <c r="AQ739" s="107">
        <v>7</v>
      </c>
      <c r="AR739" s="107">
        <v>19</v>
      </c>
      <c r="AS739" s="107">
        <v>7</v>
      </c>
      <c r="AT739" s="107"/>
      <c r="AU739" s="105"/>
      <c r="AV739" s="105"/>
      <c r="AW739" s="105"/>
      <c r="AX739" s="105"/>
      <c r="AY739" s="105">
        <v>2</v>
      </c>
      <c r="AZ739" s="105">
        <v>2</v>
      </c>
      <c r="BA739" s="105"/>
      <c r="BB739" s="105"/>
      <c r="BC739" s="105">
        <v>1</v>
      </c>
      <c r="BD739" s="105"/>
      <c r="BE739" s="105">
        <v>1</v>
      </c>
      <c r="BF739" s="105"/>
      <c r="BG739" s="105"/>
      <c r="BH739" s="105"/>
      <c r="BI739" s="105"/>
      <c r="BJ739" s="105">
        <v>2</v>
      </c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5" customHeight="1">
      <c r="A740" s="63">
        <v>728</v>
      </c>
      <c r="B740" s="6" t="s">
        <v>1172</v>
      </c>
      <c r="C740" s="64" t="s">
        <v>1173</v>
      </c>
      <c r="D740" s="64"/>
      <c r="E740" s="107">
        <v>1</v>
      </c>
      <c r="F740" s="107">
        <v>1</v>
      </c>
      <c r="G740" s="107"/>
      <c r="H740" s="107"/>
      <c r="I740" s="107"/>
      <c r="J740" s="107"/>
      <c r="K740" s="107"/>
      <c r="L740" s="107"/>
      <c r="M740" s="107"/>
      <c r="N740" s="107"/>
      <c r="O740" s="107"/>
      <c r="P740" s="107">
        <v>1</v>
      </c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>
        <v>1</v>
      </c>
      <c r="AL740" s="107"/>
      <c r="AM740" s="107"/>
      <c r="AN740" s="107"/>
      <c r="AO740" s="107"/>
      <c r="AP740" s="107"/>
      <c r="AQ740" s="107"/>
      <c r="AR740" s="107"/>
      <c r="AS740" s="107">
        <v>1</v>
      </c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5" customHeight="1" hidden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5" customHeight="1" hidden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75" customHeight="1" hidden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75" customHeight="1" hidden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75" customHeight="1" hidden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75" customHeight="1" hidden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75" customHeight="1">
      <c r="A747" s="63">
        <v>735</v>
      </c>
      <c r="B747" s="6" t="s">
        <v>1177</v>
      </c>
      <c r="C747" s="64" t="s">
        <v>1178</v>
      </c>
      <c r="D747" s="64"/>
      <c r="E747" s="105">
        <f aca="true" t="shared" si="32" ref="E747:AJ747">SUM(E748:E759)</f>
        <v>1</v>
      </c>
      <c r="F747" s="105">
        <f t="shared" si="32"/>
        <v>1</v>
      </c>
      <c r="G747" s="105">
        <f t="shared" si="32"/>
        <v>0</v>
      </c>
      <c r="H747" s="105">
        <f t="shared" si="32"/>
        <v>0</v>
      </c>
      <c r="I747" s="105">
        <f t="shared" si="32"/>
        <v>0</v>
      </c>
      <c r="J747" s="105">
        <f t="shared" si="32"/>
        <v>0</v>
      </c>
      <c r="K747" s="105">
        <f t="shared" si="32"/>
        <v>0</v>
      </c>
      <c r="L747" s="105">
        <f t="shared" si="32"/>
        <v>0</v>
      </c>
      <c r="M747" s="105">
        <f t="shared" si="32"/>
        <v>0</v>
      </c>
      <c r="N747" s="105">
        <f t="shared" si="32"/>
        <v>0</v>
      </c>
      <c r="O747" s="105">
        <f t="shared" si="32"/>
        <v>0</v>
      </c>
      <c r="P747" s="105">
        <f t="shared" si="32"/>
        <v>1</v>
      </c>
      <c r="Q747" s="105">
        <f t="shared" si="32"/>
        <v>0</v>
      </c>
      <c r="R747" s="105">
        <f t="shared" si="32"/>
        <v>0</v>
      </c>
      <c r="S747" s="105">
        <f t="shared" si="32"/>
        <v>0</v>
      </c>
      <c r="T747" s="105">
        <f t="shared" si="32"/>
        <v>0</v>
      </c>
      <c r="U747" s="105">
        <f t="shared" si="32"/>
        <v>0</v>
      </c>
      <c r="V747" s="105">
        <f t="shared" si="32"/>
        <v>0</v>
      </c>
      <c r="W747" s="105">
        <f t="shared" si="32"/>
        <v>0</v>
      </c>
      <c r="X747" s="105">
        <f t="shared" si="32"/>
        <v>0</v>
      </c>
      <c r="Y747" s="105">
        <f t="shared" si="32"/>
        <v>0</v>
      </c>
      <c r="Z747" s="105">
        <f t="shared" si="32"/>
        <v>0</v>
      </c>
      <c r="AA747" s="105">
        <f t="shared" si="32"/>
        <v>0</v>
      </c>
      <c r="AB747" s="105">
        <f t="shared" si="32"/>
        <v>0</v>
      </c>
      <c r="AC747" s="105">
        <f t="shared" si="32"/>
        <v>0</v>
      </c>
      <c r="AD747" s="105">
        <f t="shared" si="32"/>
        <v>1</v>
      </c>
      <c r="AE747" s="105">
        <f t="shared" si="32"/>
        <v>0</v>
      </c>
      <c r="AF747" s="105">
        <f t="shared" si="32"/>
        <v>0</v>
      </c>
      <c r="AG747" s="105">
        <f t="shared" si="32"/>
        <v>0</v>
      </c>
      <c r="AH747" s="105">
        <f t="shared" si="32"/>
        <v>0</v>
      </c>
      <c r="AI747" s="105">
        <f t="shared" si="32"/>
        <v>0</v>
      </c>
      <c r="AJ747" s="105">
        <f t="shared" si="32"/>
        <v>0</v>
      </c>
      <c r="AK747" s="105">
        <f aca="true" t="shared" si="33" ref="AK747:BP747">SUM(AK748:AK759)</f>
        <v>0</v>
      </c>
      <c r="AL747" s="105">
        <f t="shared" si="33"/>
        <v>0</v>
      </c>
      <c r="AM747" s="105">
        <f t="shared" si="33"/>
        <v>0</v>
      </c>
      <c r="AN747" s="105">
        <f t="shared" si="33"/>
        <v>0</v>
      </c>
      <c r="AO747" s="105">
        <f t="shared" si="33"/>
        <v>1</v>
      </c>
      <c r="AP747" s="105">
        <f t="shared" si="33"/>
        <v>0</v>
      </c>
      <c r="AQ747" s="105">
        <f t="shared" si="33"/>
        <v>0</v>
      </c>
      <c r="AR747" s="105">
        <f t="shared" si="33"/>
        <v>0</v>
      </c>
      <c r="AS747" s="105">
        <f t="shared" si="33"/>
        <v>0</v>
      </c>
      <c r="AT747" s="105">
        <f t="shared" si="33"/>
        <v>0</v>
      </c>
      <c r="AU747" s="105">
        <f t="shared" si="33"/>
        <v>0</v>
      </c>
      <c r="AV747" s="105">
        <f t="shared" si="33"/>
        <v>0</v>
      </c>
      <c r="AW747" s="105">
        <f t="shared" si="33"/>
        <v>0</v>
      </c>
      <c r="AX747" s="105">
        <f t="shared" si="33"/>
        <v>0</v>
      </c>
      <c r="AY747" s="105">
        <f t="shared" si="33"/>
        <v>0</v>
      </c>
      <c r="AZ747" s="105">
        <f t="shared" si="33"/>
        <v>0</v>
      </c>
      <c r="BA747" s="105">
        <f t="shared" si="33"/>
        <v>0</v>
      </c>
      <c r="BB747" s="105">
        <f t="shared" si="33"/>
        <v>0</v>
      </c>
      <c r="BC747" s="105">
        <f t="shared" si="33"/>
        <v>0</v>
      </c>
      <c r="BD747" s="105">
        <f t="shared" si="33"/>
        <v>0</v>
      </c>
      <c r="BE747" s="105">
        <f t="shared" si="33"/>
        <v>0</v>
      </c>
      <c r="BF747" s="105">
        <f t="shared" si="33"/>
        <v>0</v>
      </c>
      <c r="BG747" s="105">
        <f t="shared" si="33"/>
        <v>0</v>
      </c>
      <c r="BH747" s="105">
        <f t="shared" si="33"/>
        <v>0</v>
      </c>
      <c r="BI747" s="105">
        <f t="shared" si="33"/>
        <v>0</v>
      </c>
      <c r="BJ747" s="105">
        <f t="shared" si="33"/>
        <v>0</v>
      </c>
      <c r="BK747" s="105">
        <f t="shared" si="33"/>
        <v>0</v>
      </c>
      <c r="BL747" s="105">
        <f t="shared" si="33"/>
        <v>0</v>
      </c>
      <c r="BM747" s="105">
        <f t="shared" si="33"/>
        <v>0</v>
      </c>
      <c r="BN747" s="105">
        <f t="shared" si="33"/>
        <v>0</v>
      </c>
      <c r="BO747" s="105">
        <f t="shared" si="33"/>
        <v>0</v>
      </c>
      <c r="BP747" s="105">
        <f t="shared" si="33"/>
        <v>0</v>
      </c>
      <c r="BQ747" s="105">
        <f>SUM(BQ748:BQ759)</f>
        <v>0</v>
      </c>
      <c r="BR747" s="105">
        <f>SUM(BR748:BR759)</f>
        <v>0</v>
      </c>
      <c r="BS747" s="105">
        <f>SUM(BS748:BS759)</f>
        <v>0</v>
      </c>
    </row>
    <row r="748" spans="1:71" s="104" customFormat="1" ht="45" customHeight="1" hidden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" customHeight="1">
      <c r="A749" s="63">
        <v>737</v>
      </c>
      <c r="B749" s="6" t="s">
        <v>1181</v>
      </c>
      <c r="C749" s="64" t="s">
        <v>1180</v>
      </c>
      <c r="D749" s="64"/>
      <c r="E749" s="107">
        <v>1</v>
      </c>
      <c r="F749" s="107">
        <v>1</v>
      </c>
      <c r="G749" s="107"/>
      <c r="H749" s="107"/>
      <c r="I749" s="107"/>
      <c r="J749" s="107"/>
      <c r="K749" s="107"/>
      <c r="L749" s="107"/>
      <c r="M749" s="107"/>
      <c r="N749" s="107"/>
      <c r="O749" s="107"/>
      <c r="P749" s="107">
        <v>1</v>
      </c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>
        <v>1</v>
      </c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>
        <v>1</v>
      </c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75" customHeight="1" hidden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75" customHeight="1" hidden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6.75" customHeight="1" hidden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6.75" customHeight="1" hidden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6.75" customHeight="1" hidden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6.75" customHeight="1" hidden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6.75" customHeight="1" hidden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" customHeight="1" hidden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" customHeight="1" hidden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" customHeight="1" hidden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5" customHeight="1">
      <c r="A760" s="63">
        <v>748</v>
      </c>
      <c r="B760" s="6" t="s">
        <v>1196</v>
      </c>
      <c r="C760" s="64" t="s">
        <v>1197</v>
      </c>
      <c r="D760" s="64"/>
      <c r="E760" s="105">
        <f aca="true" t="shared" si="34" ref="E760:AJ760">SUM(E761:E817)</f>
        <v>20</v>
      </c>
      <c r="F760" s="105">
        <f t="shared" si="34"/>
        <v>19</v>
      </c>
      <c r="G760" s="105">
        <f t="shared" si="34"/>
        <v>1</v>
      </c>
      <c r="H760" s="105">
        <f t="shared" si="34"/>
        <v>4</v>
      </c>
      <c r="I760" s="105">
        <f t="shared" si="34"/>
        <v>4</v>
      </c>
      <c r="J760" s="105">
        <f t="shared" si="34"/>
        <v>3</v>
      </c>
      <c r="K760" s="105">
        <f t="shared" si="34"/>
        <v>0</v>
      </c>
      <c r="L760" s="105">
        <f t="shared" si="34"/>
        <v>0</v>
      </c>
      <c r="M760" s="105">
        <f t="shared" si="34"/>
        <v>0</v>
      </c>
      <c r="N760" s="105">
        <f t="shared" si="34"/>
        <v>0</v>
      </c>
      <c r="O760" s="105">
        <f t="shared" si="34"/>
        <v>0</v>
      </c>
      <c r="P760" s="105">
        <f t="shared" si="34"/>
        <v>5</v>
      </c>
      <c r="Q760" s="105">
        <f t="shared" si="34"/>
        <v>1</v>
      </c>
      <c r="R760" s="105">
        <f t="shared" si="34"/>
        <v>11</v>
      </c>
      <c r="S760" s="105">
        <f t="shared" si="34"/>
        <v>3</v>
      </c>
      <c r="T760" s="105">
        <f t="shared" si="34"/>
        <v>0</v>
      </c>
      <c r="U760" s="105">
        <f t="shared" si="34"/>
        <v>4</v>
      </c>
      <c r="V760" s="105">
        <f t="shared" si="34"/>
        <v>4</v>
      </c>
      <c r="W760" s="105">
        <f t="shared" si="34"/>
        <v>0</v>
      </c>
      <c r="X760" s="105">
        <f t="shared" si="34"/>
        <v>0</v>
      </c>
      <c r="Y760" s="105">
        <f t="shared" si="34"/>
        <v>7</v>
      </c>
      <c r="Z760" s="105">
        <f t="shared" si="34"/>
        <v>0</v>
      </c>
      <c r="AA760" s="105">
        <f t="shared" si="34"/>
        <v>0</v>
      </c>
      <c r="AB760" s="105">
        <f t="shared" si="34"/>
        <v>0</v>
      </c>
      <c r="AC760" s="105">
        <f t="shared" si="34"/>
        <v>0</v>
      </c>
      <c r="AD760" s="105">
        <f t="shared" si="34"/>
        <v>1</v>
      </c>
      <c r="AE760" s="105">
        <f t="shared" si="34"/>
        <v>0</v>
      </c>
      <c r="AF760" s="105">
        <f t="shared" si="34"/>
        <v>0</v>
      </c>
      <c r="AG760" s="105">
        <f t="shared" si="34"/>
        <v>1</v>
      </c>
      <c r="AH760" s="105">
        <f t="shared" si="34"/>
        <v>0</v>
      </c>
      <c r="AI760" s="105">
        <f t="shared" si="34"/>
        <v>0</v>
      </c>
      <c r="AJ760" s="105">
        <f t="shared" si="34"/>
        <v>0</v>
      </c>
      <c r="AK760" s="105">
        <f aca="true" t="shared" si="35" ref="AK760:BP760">SUM(AK761:AK817)</f>
        <v>3</v>
      </c>
      <c r="AL760" s="105">
        <f t="shared" si="35"/>
        <v>0</v>
      </c>
      <c r="AM760" s="105">
        <f t="shared" si="35"/>
        <v>0</v>
      </c>
      <c r="AN760" s="105">
        <f t="shared" si="35"/>
        <v>0</v>
      </c>
      <c r="AO760" s="105">
        <f t="shared" si="35"/>
        <v>12</v>
      </c>
      <c r="AP760" s="105">
        <f t="shared" si="35"/>
        <v>1</v>
      </c>
      <c r="AQ760" s="105">
        <f t="shared" si="35"/>
        <v>1</v>
      </c>
      <c r="AR760" s="105">
        <f t="shared" si="35"/>
        <v>2</v>
      </c>
      <c r="AS760" s="105">
        <f t="shared" si="35"/>
        <v>4</v>
      </c>
      <c r="AT760" s="105">
        <f t="shared" si="35"/>
        <v>0</v>
      </c>
      <c r="AU760" s="105">
        <f t="shared" si="35"/>
        <v>0</v>
      </c>
      <c r="AV760" s="105">
        <f t="shared" si="35"/>
        <v>0</v>
      </c>
      <c r="AW760" s="105">
        <f t="shared" si="35"/>
        <v>0</v>
      </c>
      <c r="AX760" s="105">
        <f t="shared" si="35"/>
        <v>0</v>
      </c>
      <c r="AY760" s="105">
        <f t="shared" si="35"/>
        <v>0</v>
      </c>
      <c r="AZ760" s="105">
        <f t="shared" si="35"/>
        <v>0</v>
      </c>
      <c r="BA760" s="105">
        <f t="shared" si="35"/>
        <v>0</v>
      </c>
      <c r="BB760" s="105">
        <f t="shared" si="35"/>
        <v>0</v>
      </c>
      <c r="BC760" s="105">
        <f t="shared" si="35"/>
        <v>0</v>
      </c>
      <c r="BD760" s="105">
        <f t="shared" si="35"/>
        <v>0</v>
      </c>
      <c r="BE760" s="105">
        <f t="shared" si="35"/>
        <v>0</v>
      </c>
      <c r="BF760" s="105">
        <f t="shared" si="35"/>
        <v>0</v>
      </c>
      <c r="BG760" s="105">
        <f t="shared" si="35"/>
        <v>0</v>
      </c>
      <c r="BH760" s="105">
        <f t="shared" si="35"/>
        <v>0</v>
      </c>
      <c r="BI760" s="105">
        <f t="shared" si="35"/>
        <v>0</v>
      </c>
      <c r="BJ760" s="105">
        <f t="shared" si="35"/>
        <v>0</v>
      </c>
      <c r="BK760" s="105">
        <f t="shared" si="35"/>
        <v>0</v>
      </c>
      <c r="BL760" s="105">
        <f t="shared" si="35"/>
        <v>0</v>
      </c>
      <c r="BM760" s="105">
        <f t="shared" si="35"/>
        <v>0</v>
      </c>
      <c r="BN760" s="105">
        <f t="shared" si="35"/>
        <v>0</v>
      </c>
      <c r="BO760" s="105">
        <f t="shared" si="35"/>
        <v>0</v>
      </c>
      <c r="BP760" s="105">
        <f t="shared" si="35"/>
        <v>0</v>
      </c>
      <c r="BQ760" s="105">
        <f>SUM(BQ761:BQ817)</f>
        <v>0</v>
      </c>
      <c r="BR760" s="105">
        <f>SUM(BR761:BR817)</f>
        <v>0</v>
      </c>
      <c r="BS760" s="105">
        <f>SUM(BS761:BS817)</f>
        <v>0</v>
      </c>
    </row>
    <row r="761" spans="1:71" s="104" customFormat="1" ht="12.75" customHeight="1" hidden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75" customHeight="1" hidden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75" customHeight="1" hidden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customHeight="1" hidden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customHeight="1">
      <c r="A765" s="63">
        <v>753</v>
      </c>
      <c r="B765" s="6" t="s">
        <v>1204</v>
      </c>
      <c r="C765" s="64" t="s">
        <v>1203</v>
      </c>
      <c r="D765" s="64"/>
      <c r="E765" s="107">
        <v>1</v>
      </c>
      <c r="F765" s="107">
        <v>1</v>
      </c>
      <c r="G765" s="107"/>
      <c r="H765" s="107"/>
      <c r="I765" s="107"/>
      <c r="J765" s="107"/>
      <c r="K765" s="107"/>
      <c r="L765" s="107"/>
      <c r="M765" s="107"/>
      <c r="N765" s="107"/>
      <c r="O765" s="107"/>
      <c r="P765" s="107">
        <v>1</v>
      </c>
      <c r="Q765" s="107"/>
      <c r="R765" s="107"/>
      <c r="S765" s="107"/>
      <c r="T765" s="107"/>
      <c r="U765" s="107">
        <v>1</v>
      </c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>
        <v>1</v>
      </c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customHeight="1" hidden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customHeight="1" hidden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75" customHeight="1" hidden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75" customHeight="1" hidden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customHeight="1" hidden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customHeight="1" hidden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customHeight="1" hidden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customHeight="1" hidden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customHeight="1" hidden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customHeight="1" hidden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75" customHeight="1">
      <c r="A776" s="63">
        <v>764</v>
      </c>
      <c r="B776" s="6" t="s">
        <v>1216</v>
      </c>
      <c r="C776" s="64" t="s">
        <v>1217</v>
      </c>
      <c r="D776" s="64"/>
      <c r="E776" s="107">
        <v>5</v>
      </c>
      <c r="F776" s="107">
        <v>5</v>
      </c>
      <c r="G776" s="107"/>
      <c r="H776" s="107">
        <v>2</v>
      </c>
      <c r="I776" s="107"/>
      <c r="J776" s="107">
        <v>3</v>
      </c>
      <c r="K776" s="107"/>
      <c r="L776" s="107"/>
      <c r="M776" s="107"/>
      <c r="N776" s="107"/>
      <c r="O776" s="107"/>
      <c r="P776" s="107">
        <v>1</v>
      </c>
      <c r="Q776" s="107">
        <v>1</v>
      </c>
      <c r="R776" s="107">
        <v>3</v>
      </c>
      <c r="S776" s="107"/>
      <c r="T776" s="107"/>
      <c r="U776" s="107"/>
      <c r="V776" s="107">
        <v>1</v>
      </c>
      <c r="W776" s="107"/>
      <c r="X776" s="107"/>
      <c r="Y776" s="107">
        <v>3</v>
      </c>
      <c r="Z776" s="107"/>
      <c r="AA776" s="107"/>
      <c r="AB776" s="107"/>
      <c r="AC776" s="107"/>
      <c r="AD776" s="107">
        <v>1</v>
      </c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>
        <v>4</v>
      </c>
      <c r="AP776" s="107">
        <v>1</v>
      </c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75" customHeight="1" hidden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75" customHeight="1" hidden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75" customHeight="1" hidden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75" customHeight="1">
      <c r="A780" s="63">
        <v>768</v>
      </c>
      <c r="B780" s="6" t="s">
        <v>1223</v>
      </c>
      <c r="C780" s="64" t="s">
        <v>1222</v>
      </c>
      <c r="D780" s="64"/>
      <c r="E780" s="107">
        <v>2</v>
      </c>
      <c r="F780" s="107">
        <v>2</v>
      </c>
      <c r="G780" s="107"/>
      <c r="H780" s="107">
        <v>1</v>
      </c>
      <c r="I780" s="107">
        <v>2</v>
      </c>
      <c r="J780" s="107"/>
      <c r="K780" s="107"/>
      <c r="L780" s="107"/>
      <c r="M780" s="107"/>
      <c r="N780" s="107"/>
      <c r="O780" s="107"/>
      <c r="P780" s="107"/>
      <c r="Q780" s="107"/>
      <c r="R780" s="107">
        <v>1</v>
      </c>
      <c r="S780" s="107">
        <v>1</v>
      </c>
      <c r="T780" s="107"/>
      <c r="U780" s="107"/>
      <c r="V780" s="107"/>
      <c r="W780" s="107"/>
      <c r="X780" s="107"/>
      <c r="Y780" s="107">
        <v>2</v>
      </c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2</v>
      </c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customHeight="1">
      <c r="A781" s="63">
        <v>769</v>
      </c>
      <c r="B781" s="6" t="s">
        <v>1224</v>
      </c>
      <c r="C781" s="64" t="s">
        <v>1225</v>
      </c>
      <c r="D781" s="64"/>
      <c r="E781" s="107">
        <v>4</v>
      </c>
      <c r="F781" s="107">
        <v>4</v>
      </c>
      <c r="G781" s="107"/>
      <c r="H781" s="107"/>
      <c r="I781" s="107"/>
      <c r="J781" s="107"/>
      <c r="K781" s="107"/>
      <c r="L781" s="107"/>
      <c r="M781" s="107"/>
      <c r="N781" s="107"/>
      <c r="O781" s="107"/>
      <c r="P781" s="107">
        <v>1</v>
      </c>
      <c r="Q781" s="107"/>
      <c r="R781" s="107">
        <v>2</v>
      </c>
      <c r="S781" s="107">
        <v>1</v>
      </c>
      <c r="T781" s="107"/>
      <c r="U781" s="107"/>
      <c r="V781" s="107">
        <v>2</v>
      </c>
      <c r="W781" s="107"/>
      <c r="X781" s="107"/>
      <c r="Y781" s="107">
        <v>2</v>
      </c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4</v>
      </c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customHeight="1" hidden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customHeight="1" hidden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customHeight="1" hidden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customHeight="1" hidden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customHeight="1" hidden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customHeight="1" hidden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customHeight="1" hidden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customHeight="1" hidden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customHeight="1" hidden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customHeight="1" hidden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customHeight="1" hidden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customHeight="1" hidden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customHeight="1" hidden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customHeight="1" hidden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customHeight="1" hidden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customHeight="1" hidden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customHeight="1" hidden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customHeight="1" hidden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customHeight="1" hidden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customHeight="1" hidden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75" customHeight="1">
      <c r="A802" s="63">
        <v>790</v>
      </c>
      <c r="B802" s="6" t="s">
        <v>1247</v>
      </c>
      <c r="C802" s="64" t="s">
        <v>1248</v>
      </c>
      <c r="D802" s="64"/>
      <c r="E802" s="107">
        <v>3</v>
      </c>
      <c r="F802" s="107">
        <v>2</v>
      </c>
      <c r="G802" s="107">
        <v>1</v>
      </c>
      <c r="H802" s="107">
        <v>1</v>
      </c>
      <c r="I802" s="107"/>
      <c r="J802" s="107"/>
      <c r="K802" s="107"/>
      <c r="L802" s="107"/>
      <c r="M802" s="107"/>
      <c r="N802" s="107"/>
      <c r="O802" s="107"/>
      <c r="P802" s="107">
        <v>2</v>
      </c>
      <c r="Q802" s="107"/>
      <c r="R802" s="107">
        <v>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>
        <v>1</v>
      </c>
      <c r="AH802" s="107"/>
      <c r="AI802" s="107"/>
      <c r="AJ802" s="107"/>
      <c r="AK802" s="107">
        <v>2</v>
      </c>
      <c r="AL802" s="107"/>
      <c r="AM802" s="107"/>
      <c r="AN802" s="107"/>
      <c r="AO802" s="107"/>
      <c r="AP802" s="107"/>
      <c r="AQ802" s="107"/>
      <c r="AR802" s="107">
        <v>1</v>
      </c>
      <c r="AS802" s="107">
        <v>2</v>
      </c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75" customHeight="1" hidden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75" customHeight="1" hidden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75" customHeight="1" hidden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75" customHeight="1" hidden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customHeight="1" hidden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customHeight="1" hidden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customHeight="1" hidden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customHeight="1" hidden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customHeight="1">
      <c r="A811" s="63">
        <v>799</v>
      </c>
      <c r="B811" s="6" t="s">
        <v>1258</v>
      </c>
      <c r="C811" s="64" t="s">
        <v>1254</v>
      </c>
      <c r="D811" s="64"/>
      <c r="E811" s="105">
        <v>5</v>
      </c>
      <c r="F811" s="107">
        <v>5</v>
      </c>
      <c r="G811" s="107"/>
      <c r="H811" s="107"/>
      <c r="I811" s="107">
        <v>2</v>
      </c>
      <c r="J811" s="107"/>
      <c r="K811" s="107"/>
      <c r="L811" s="107"/>
      <c r="M811" s="107"/>
      <c r="N811" s="107"/>
      <c r="O811" s="107"/>
      <c r="P811" s="107"/>
      <c r="Q811" s="107"/>
      <c r="R811" s="107">
        <v>4</v>
      </c>
      <c r="S811" s="107">
        <v>1</v>
      </c>
      <c r="T811" s="107"/>
      <c r="U811" s="107">
        <v>3</v>
      </c>
      <c r="V811" s="107">
        <v>1</v>
      </c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>
        <v>1</v>
      </c>
      <c r="AL811" s="107"/>
      <c r="AM811" s="107"/>
      <c r="AN811" s="107"/>
      <c r="AO811" s="107">
        <v>2</v>
      </c>
      <c r="AP811" s="107"/>
      <c r="AQ811" s="107">
        <v>1</v>
      </c>
      <c r="AR811" s="107">
        <v>1</v>
      </c>
      <c r="AS811" s="107">
        <v>1</v>
      </c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customHeight="1" hidden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customHeight="1" hidden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customHeight="1" hidden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customHeight="1" hidden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75" customHeight="1" hidden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75" customHeight="1" hidden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aca="true" t="shared" si="36" ref="E818:AJ818">SUM(E819:E883)</f>
        <v>9</v>
      </c>
      <c r="F818" s="145">
        <f t="shared" si="36"/>
        <v>9</v>
      </c>
      <c r="G818" s="145">
        <f t="shared" si="36"/>
        <v>0</v>
      </c>
      <c r="H818" s="145">
        <f t="shared" si="36"/>
        <v>2</v>
      </c>
      <c r="I818" s="145">
        <f t="shared" si="36"/>
        <v>1</v>
      </c>
      <c r="J818" s="145">
        <f t="shared" si="36"/>
        <v>0</v>
      </c>
      <c r="K818" s="145">
        <f t="shared" si="36"/>
        <v>0</v>
      </c>
      <c r="L818" s="145">
        <f t="shared" si="36"/>
        <v>0</v>
      </c>
      <c r="M818" s="145">
        <f t="shared" si="36"/>
        <v>0</v>
      </c>
      <c r="N818" s="145">
        <f t="shared" si="36"/>
        <v>0</v>
      </c>
      <c r="O818" s="145">
        <f t="shared" si="36"/>
        <v>0</v>
      </c>
      <c r="P818" s="145">
        <f t="shared" si="36"/>
        <v>1</v>
      </c>
      <c r="Q818" s="145">
        <f t="shared" si="36"/>
        <v>2</v>
      </c>
      <c r="R818" s="145">
        <f t="shared" si="36"/>
        <v>6</v>
      </c>
      <c r="S818" s="145">
        <f t="shared" si="36"/>
        <v>0</v>
      </c>
      <c r="T818" s="145">
        <f t="shared" si="36"/>
        <v>0</v>
      </c>
      <c r="U818" s="145">
        <f t="shared" si="36"/>
        <v>1</v>
      </c>
      <c r="V818" s="145">
        <f t="shared" si="36"/>
        <v>0</v>
      </c>
      <c r="W818" s="145">
        <f t="shared" si="36"/>
        <v>0</v>
      </c>
      <c r="X818" s="145">
        <f t="shared" si="36"/>
        <v>0</v>
      </c>
      <c r="Y818" s="145">
        <f t="shared" si="36"/>
        <v>0</v>
      </c>
      <c r="Z818" s="145">
        <f t="shared" si="36"/>
        <v>0</v>
      </c>
      <c r="AA818" s="145">
        <f t="shared" si="36"/>
        <v>0</v>
      </c>
      <c r="AB818" s="145">
        <f t="shared" si="36"/>
        <v>0</v>
      </c>
      <c r="AC818" s="145">
        <f t="shared" si="36"/>
        <v>0</v>
      </c>
      <c r="AD818" s="145">
        <f t="shared" si="36"/>
        <v>0</v>
      </c>
      <c r="AE818" s="145">
        <f t="shared" si="36"/>
        <v>0</v>
      </c>
      <c r="AF818" s="145">
        <f t="shared" si="36"/>
        <v>0</v>
      </c>
      <c r="AG818" s="145">
        <f t="shared" si="36"/>
        <v>1</v>
      </c>
      <c r="AH818" s="145">
        <f t="shared" si="36"/>
        <v>0</v>
      </c>
      <c r="AI818" s="145">
        <f t="shared" si="36"/>
        <v>0</v>
      </c>
      <c r="AJ818" s="145">
        <f t="shared" si="36"/>
        <v>0</v>
      </c>
      <c r="AK818" s="145">
        <f aca="true" t="shared" si="37" ref="AK818:BP818">SUM(AK819:AK883)</f>
        <v>7</v>
      </c>
      <c r="AL818" s="145">
        <f t="shared" si="37"/>
        <v>4</v>
      </c>
      <c r="AM818" s="145">
        <f t="shared" si="37"/>
        <v>0</v>
      </c>
      <c r="AN818" s="145">
        <f t="shared" si="37"/>
        <v>0</v>
      </c>
      <c r="AO818" s="145">
        <f t="shared" si="37"/>
        <v>2</v>
      </c>
      <c r="AP818" s="145">
        <f t="shared" si="37"/>
        <v>0</v>
      </c>
      <c r="AQ818" s="145">
        <f t="shared" si="37"/>
        <v>1</v>
      </c>
      <c r="AR818" s="145">
        <f t="shared" si="37"/>
        <v>5</v>
      </c>
      <c r="AS818" s="145">
        <f t="shared" si="37"/>
        <v>1</v>
      </c>
      <c r="AT818" s="145">
        <f t="shared" si="37"/>
        <v>0</v>
      </c>
      <c r="AU818" s="145">
        <f t="shared" si="37"/>
        <v>0</v>
      </c>
      <c r="AV818" s="145">
        <f t="shared" si="37"/>
        <v>0</v>
      </c>
      <c r="AW818" s="145">
        <f t="shared" si="37"/>
        <v>0</v>
      </c>
      <c r="AX818" s="145">
        <f t="shared" si="37"/>
        <v>0</v>
      </c>
      <c r="AY818" s="145">
        <f t="shared" si="37"/>
        <v>4</v>
      </c>
      <c r="AZ818" s="145">
        <f t="shared" si="37"/>
        <v>3</v>
      </c>
      <c r="BA818" s="145">
        <f t="shared" si="37"/>
        <v>0</v>
      </c>
      <c r="BB818" s="145">
        <f t="shared" si="37"/>
        <v>1</v>
      </c>
      <c r="BC818" s="145">
        <f t="shared" si="37"/>
        <v>1</v>
      </c>
      <c r="BD818" s="145">
        <f t="shared" si="37"/>
        <v>0</v>
      </c>
      <c r="BE818" s="145">
        <f t="shared" si="37"/>
        <v>3</v>
      </c>
      <c r="BF818" s="145">
        <f t="shared" si="37"/>
        <v>0</v>
      </c>
      <c r="BG818" s="145">
        <f t="shared" si="37"/>
        <v>0</v>
      </c>
      <c r="BH818" s="145">
        <f t="shared" si="37"/>
        <v>0</v>
      </c>
      <c r="BI818" s="145">
        <f t="shared" si="37"/>
        <v>0</v>
      </c>
      <c r="BJ818" s="145">
        <f t="shared" si="37"/>
        <v>3</v>
      </c>
      <c r="BK818" s="145">
        <f t="shared" si="37"/>
        <v>0</v>
      </c>
      <c r="BL818" s="145">
        <f t="shared" si="37"/>
        <v>0</v>
      </c>
      <c r="BM818" s="145">
        <f t="shared" si="37"/>
        <v>0</v>
      </c>
      <c r="BN818" s="145">
        <f t="shared" si="37"/>
        <v>0</v>
      </c>
      <c r="BO818" s="145">
        <f t="shared" si="37"/>
        <v>1</v>
      </c>
      <c r="BP818" s="145">
        <f t="shared" si="37"/>
        <v>0</v>
      </c>
      <c r="BQ818" s="145">
        <f>SUM(BQ819:BQ883)</f>
        <v>0</v>
      </c>
      <c r="BR818" s="145">
        <f>SUM(BR819:BR883)</f>
        <v>0</v>
      </c>
      <c r="BS818" s="145">
        <f>SUM(BS819:BS883)</f>
        <v>0</v>
      </c>
    </row>
    <row r="819" spans="1:71" s="104" customFormat="1" ht="12.75" customHeight="1" hidden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75" customHeight="1" hidden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75" customHeight="1" hidden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5" customHeight="1" hidden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5" customHeight="1" hidden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75" customHeight="1" hidden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75" customHeight="1" hidden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75" customHeight="1" hidden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75" customHeight="1" hidden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75" customHeight="1" hidden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75" customHeight="1" hidden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75" customHeight="1" hidden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75" customHeight="1" hidden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5" customHeight="1" hidden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5" customHeight="1" hidden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5" customHeight="1" hidden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5" customHeight="1" hidden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5" customHeight="1" hidden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5" customHeight="1" hidden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5" customHeight="1" hidden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75" customHeight="1" hidden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5" customHeight="1" hidden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5" customHeight="1" hidden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5" customHeight="1" hidden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5" customHeight="1" hidden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75" customHeight="1" hidden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75" customHeight="1" hidden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75" customHeight="1" hidden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75" customHeight="1" hidden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5" customHeight="1">
      <c r="A848" s="63">
        <v>836</v>
      </c>
      <c r="B848" s="6" t="s">
        <v>1310</v>
      </c>
      <c r="C848" s="64" t="s">
        <v>1311</v>
      </c>
      <c r="D848" s="64"/>
      <c r="E848" s="107">
        <v>1</v>
      </c>
      <c r="F848" s="107">
        <v>1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>
        <v>1</v>
      </c>
      <c r="R848" s="107"/>
      <c r="S848" s="107"/>
      <c r="T848" s="107"/>
      <c r="U848" s="107">
        <v>1</v>
      </c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>
        <v>1</v>
      </c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5" customHeight="1" hidden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75" customHeight="1">
      <c r="A850" s="63">
        <v>838</v>
      </c>
      <c r="B850" s="6" t="s">
        <v>1313</v>
      </c>
      <c r="C850" s="64" t="s">
        <v>1314</v>
      </c>
      <c r="D850" s="64"/>
      <c r="E850" s="107">
        <v>1</v>
      </c>
      <c r="F850" s="107">
        <v>1</v>
      </c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>
        <v>1</v>
      </c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>
        <v>1</v>
      </c>
      <c r="AL850" s="107"/>
      <c r="AM850" s="107"/>
      <c r="AN850" s="107"/>
      <c r="AO850" s="107">
        <v>1</v>
      </c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75" customHeight="1">
      <c r="A851" s="63">
        <v>839</v>
      </c>
      <c r="B851" s="6" t="s">
        <v>1315</v>
      </c>
      <c r="C851" s="64" t="s">
        <v>1314</v>
      </c>
      <c r="D851" s="64"/>
      <c r="E851" s="107">
        <v>1</v>
      </c>
      <c r="F851" s="107">
        <v>1</v>
      </c>
      <c r="G851" s="107"/>
      <c r="H851" s="107">
        <v>1</v>
      </c>
      <c r="I851" s="107"/>
      <c r="J851" s="107"/>
      <c r="K851" s="107"/>
      <c r="L851" s="107"/>
      <c r="M851" s="107"/>
      <c r="N851" s="107"/>
      <c r="O851" s="107"/>
      <c r="P851" s="107"/>
      <c r="Q851" s="107"/>
      <c r="R851" s="107">
        <v>1</v>
      </c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>
        <v>1</v>
      </c>
      <c r="AL851" s="107"/>
      <c r="AM851" s="107"/>
      <c r="AN851" s="107"/>
      <c r="AO851" s="107">
        <v>1</v>
      </c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75" customHeight="1" hidden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75" customHeight="1" hidden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5" customHeight="1" hidden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5" customHeight="1" hidden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5" customHeight="1">
      <c r="A856" s="63">
        <v>844</v>
      </c>
      <c r="B856" s="6" t="s">
        <v>1322</v>
      </c>
      <c r="C856" s="64" t="s">
        <v>1323</v>
      </c>
      <c r="D856" s="64"/>
      <c r="E856" s="107">
        <v>1</v>
      </c>
      <c r="F856" s="107">
        <v>1</v>
      </c>
      <c r="G856" s="107"/>
      <c r="H856" s="107"/>
      <c r="I856" s="107">
        <v>1</v>
      </c>
      <c r="J856" s="107"/>
      <c r="K856" s="107"/>
      <c r="L856" s="107"/>
      <c r="M856" s="107"/>
      <c r="N856" s="107"/>
      <c r="O856" s="107"/>
      <c r="P856" s="107"/>
      <c r="Q856" s="107"/>
      <c r="R856" s="107">
        <v>1</v>
      </c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>
        <v>1</v>
      </c>
      <c r="AL856" s="107"/>
      <c r="AM856" s="107"/>
      <c r="AN856" s="107"/>
      <c r="AO856" s="107"/>
      <c r="AP856" s="107"/>
      <c r="AQ856" s="107"/>
      <c r="AR856" s="107">
        <v>1</v>
      </c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5" customHeight="1" hidden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5" customHeight="1" hidden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5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>
        <v>1</v>
      </c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5" customHeight="1" hidden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5" customHeight="1">
      <c r="A861" s="63">
        <v>849</v>
      </c>
      <c r="B861" s="6" t="s">
        <v>2423</v>
      </c>
      <c r="C861" s="64" t="s">
        <v>2422</v>
      </c>
      <c r="D861" s="64"/>
      <c r="E861" s="107">
        <v>1</v>
      </c>
      <c r="F861" s="107">
        <v>1</v>
      </c>
      <c r="G861" s="107"/>
      <c r="H861" s="107">
        <v>1</v>
      </c>
      <c r="I861" s="107"/>
      <c r="J861" s="107"/>
      <c r="K861" s="107"/>
      <c r="L861" s="107"/>
      <c r="M861" s="107"/>
      <c r="N861" s="107"/>
      <c r="O861" s="107"/>
      <c r="P861" s="107"/>
      <c r="Q861" s="107">
        <v>1</v>
      </c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>
        <v>1</v>
      </c>
      <c r="AL861" s="107">
        <v>1</v>
      </c>
      <c r="AM861" s="107"/>
      <c r="AN861" s="107"/>
      <c r="AO861" s="107"/>
      <c r="AP861" s="107"/>
      <c r="AQ861" s="107"/>
      <c r="AR861" s="107"/>
      <c r="AS861" s="107">
        <v>1</v>
      </c>
      <c r="AT861" s="107"/>
      <c r="AU861" s="105"/>
      <c r="AV861" s="105"/>
      <c r="AW861" s="105"/>
      <c r="AX861" s="105"/>
      <c r="AY861" s="105">
        <v>1</v>
      </c>
      <c r="AZ861" s="105">
        <v>1</v>
      </c>
      <c r="BA861" s="105"/>
      <c r="BB861" s="105"/>
      <c r="BC861" s="105"/>
      <c r="BD861" s="105"/>
      <c r="BE861" s="105">
        <v>1</v>
      </c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>
        <v>1</v>
      </c>
      <c r="BP861" s="105"/>
      <c r="BQ861" s="105"/>
      <c r="BR861" s="105"/>
      <c r="BS861" s="105"/>
    </row>
    <row r="862" spans="1:71" s="104" customFormat="1" ht="25.5" customHeight="1" hidden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5" customHeight="1" hidden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5" customHeight="1" hidden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5" customHeight="1" hidden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5" customHeight="1" hidden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75" customHeight="1" hidden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75" customHeight="1" hidden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75" customHeight="1" hidden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75" customHeight="1" hidden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75" customHeight="1">
      <c r="A871" s="63">
        <v>859</v>
      </c>
      <c r="B871" s="6">
        <v>395</v>
      </c>
      <c r="C871" s="64" t="s">
        <v>1340</v>
      </c>
      <c r="D871" s="64"/>
      <c r="E871" s="107">
        <v>2</v>
      </c>
      <c r="F871" s="107">
        <v>2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2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2</v>
      </c>
      <c r="AL871" s="107">
        <v>2</v>
      </c>
      <c r="AM871" s="107"/>
      <c r="AN871" s="107"/>
      <c r="AO871" s="107"/>
      <c r="AP871" s="107"/>
      <c r="AQ871" s="107">
        <v>1</v>
      </c>
      <c r="AR871" s="107">
        <v>1</v>
      </c>
      <c r="AS871" s="107"/>
      <c r="AT871" s="107"/>
      <c r="AU871" s="105"/>
      <c r="AV871" s="105"/>
      <c r="AW871" s="105"/>
      <c r="AX871" s="105"/>
      <c r="AY871" s="105">
        <v>2</v>
      </c>
      <c r="AZ871" s="105">
        <v>1</v>
      </c>
      <c r="BA871" s="105"/>
      <c r="BB871" s="105">
        <v>1</v>
      </c>
      <c r="BC871" s="105">
        <v>1</v>
      </c>
      <c r="BD871" s="105"/>
      <c r="BE871" s="105">
        <v>1</v>
      </c>
      <c r="BF871" s="105"/>
      <c r="BG871" s="105"/>
      <c r="BH871" s="105"/>
      <c r="BI871" s="105"/>
      <c r="BJ871" s="105">
        <v>2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75" customHeight="1">
      <c r="A872" s="63">
        <v>860</v>
      </c>
      <c r="B872" s="6" t="s">
        <v>1341</v>
      </c>
      <c r="C872" s="64" t="s">
        <v>1342</v>
      </c>
      <c r="D872" s="64"/>
      <c r="E872" s="107">
        <v>1</v>
      </c>
      <c r="F872" s="107">
        <v>1</v>
      </c>
      <c r="G872" s="107"/>
      <c r="H872" s="107"/>
      <c r="I872" s="107"/>
      <c r="J872" s="107"/>
      <c r="K872" s="107"/>
      <c r="L872" s="107"/>
      <c r="M872" s="107"/>
      <c r="N872" s="107"/>
      <c r="O872" s="107"/>
      <c r="P872" s="107">
        <v>1</v>
      </c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>
        <v>1</v>
      </c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>
        <v>1</v>
      </c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5" customHeight="1" hidden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5" customHeight="1" hidden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5" customHeight="1" hidden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5" customHeight="1" hidden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5" customHeight="1" hidden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5" customHeight="1" hidden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5" customHeight="1" hidden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5" customHeight="1" hidden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75" customHeight="1" hidden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75" customHeight="1" hidden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75" customHeight="1" hidden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75" customHeight="1">
      <c r="A884" s="63">
        <v>872</v>
      </c>
      <c r="B884" s="6" t="s">
        <v>1358</v>
      </c>
      <c r="C884" s="64" t="s">
        <v>1359</v>
      </c>
      <c r="D884" s="64"/>
      <c r="E884" s="105">
        <f aca="true" t="shared" si="38" ref="E884:AJ884">SUM(E885:E988)</f>
        <v>36</v>
      </c>
      <c r="F884" s="105">
        <f t="shared" si="38"/>
        <v>36</v>
      </c>
      <c r="G884" s="105">
        <f t="shared" si="38"/>
        <v>0</v>
      </c>
      <c r="H884" s="105">
        <f t="shared" si="38"/>
        <v>3</v>
      </c>
      <c r="I884" s="105">
        <f t="shared" si="38"/>
        <v>0</v>
      </c>
      <c r="J884" s="105">
        <f t="shared" si="38"/>
        <v>0</v>
      </c>
      <c r="K884" s="105">
        <f t="shared" si="38"/>
        <v>0</v>
      </c>
      <c r="L884" s="105">
        <f t="shared" si="38"/>
        <v>0</v>
      </c>
      <c r="M884" s="105">
        <f t="shared" si="38"/>
        <v>0</v>
      </c>
      <c r="N884" s="105">
        <f t="shared" si="38"/>
        <v>0</v>
      </c>
      <c r="O884" s="105">
        <f t="shared" si="38"/>
        <v>0</v>
      </c>
      <c r="P884" s="105">
        <f t="shared" si="38"/>
        <v>20</v>
      </c>
      <c r="Q884" s="105">
        <f t="shared" si="38"/>
        <v>6</v>
      </c>
      <c r="R884" s="105">
        <f t="shared" si="38"/>
        <v>10</v>
      </c>
      <c r="S884" s="105">
        <f t="shared" si="38"/>
        <v>0</v>
      </c>
      <c r="T884" s="105">
        <f t="shared" si="38"/>
        <v>0</v>
      </c>
      <c r="U884" s="105">
        <f t="shared" si="38"/>
        <v>1</v>
      </c>
      <c r="V884" s="105">
        <f t="shared" si="38"/>
        <v>1</v>
      </c>
      <c r="W884" s="105">
        <f t="shared" si="38"/>
        <v>0</v>
      </c>
      <c r="X884" s="105">
        <f t="shared" si="38"/>
        <v>0</v>
      </c>
      <c r="Y884" s="105">
        <f t="shared" si="38"/>
        <v>0</v>
      </c>
      <c r="Z884" s="105">
        <f t="shared" si="38"/>
        <v>26</v>
      </c>
      <c r="AA884" s="105">
        <f t="shared" si="38"/>
        <v>0</v>
      </c>
      <c r="AB884" s="105">
        <f t="shared" si="38"/>
        <v>0</v>
      </c>
      <c r="AC884" s="105">
        <f t="shared" si="38"/>
        <v>0</v>
      </c>
      <c r="AD884" s="105">
        <f t="shared" si="38"/>
        <v>0</v>
      </c>
      <c r="AE884" s="105">
        <f t="shared" si="38"/>
        <v>0</v>
      </c>
      <c r="AF884" s="105">
        <f t="shared" si="38"/>
        <v>0</v>
      </c>
      <c r="AG884" s="105">
        <f t="shared" si="38"/>
        <v>0</v>
      </c>
      <c r="AH884" s="105">
        <f t="shared" si="38"/>
        <v>0</v>
      </c>
      <c r="AI884" s="105">
        <f t="shared" si="38"/>
        <v>0</v>
      </c>
      <c r="AJ884" s="105">
        <f t="shared" si="38"/>
        <v>0</v>
      </c>
      <c r="AK884" s="105">
        <f aca="true" t="shared" si="39" ref="AK884:BP884">SUM(AK885:AK988)</f>
        <v>8</v>
      </c>
      <c r="AL884" s="105">
        <f t="shared" si="39"/>
        <v>0</v>
      </c>
      <c r="AM884" s="105">
        <f t="shared" si="39"/>
        <v>0</v>
      </c>
      <c r="AN884" s="105">
        <f t="shared" si="39"/>
        <v>0</v>
      </c>
      <c r="AO884" s="105">
        <f t="shared" si="39"/>
        <v>7</v>
      </c>
      <c r="AP884" s="105">
        <f t="shared" si="39"/>
        <v>0</v>
      </c>
      <c r="AQ884" s="105">
        <f t="shared" si="39"/>
        <v>15</v>
      </c>
      <c r="AR884" s="105">
        <f t="shared" si="39"/>
        <v>13</v>
      </c>
      <c r="AS884" s="105">
        <f t="shared" si="39"/>
        <v>1</v>
      </c>
      <c r="AT884" s="105">
        <f t="shared" si="39"/>
        <v>0</v>
      </c>
      <c r="AU884" s="105">
        <f t="shared" si="39"/>
        <v>0</v>
      </c>
      <c r="AV884" s="105">
        <f t="shared" si="39"/>
        <v>0</v>
      </c>
      <c r="AW884" s="105">
        <f t="shared" si="39"/>
        <v>0</v>
      </c>
      <c r="AX884" s="105">
        <f t="shared" si="39"/>
        <v>1</v>
      </c>
      <c r="AY884" s="105">
        <f t="shared" si="39"/>
        <v>0</v>
      </c>
      <c r="AZ884" s="105">
        <f t="shared" si="39"/>
        <v>0</v>
      </c>
      <c r="BA884" s="105">
        <f t="shared" si="39"/>
        <v>0</v>
      </c>
      <c r="BB884" s="105">
        <f t="shared" si="39"/>
        <v>0</v>
      </c>
      <c r="BC884" s="105">
        <f t="shared" si="39"/>
        <v>0</v>
      </c>
      <c r="BD884" s="105">
        <f t="shared" si="39"/>
        <v>0</v>
      </c>
      <c r="BE884" s="105">
        <f t="shared" si="39"/>
        <v>0</v>
      </c>
      <c r="BF884" s="105">
        <f t="shared" si="39"/>
        <v>0</v>
      </c>
      <c r="BG884" s="105">
        <f t="shared" si="39"/>
        <v>0</v>
      </c>
      <c r="BH884" s="105">
        <f t="shared" si="39"/>
        <v>0</v>
      </c>
      <c r="BI884" s="105">
        <f t="shared" si="39"/>
        <v>0</v>
      </c>
      <c r="BJ884" s="105">
        <f t="shared" si="39"/>
        <v>0</v>
      </c>
      <c r="BK884" s="105">
        <f t="shared" si="39"/>
        <v>0</v>
      </c>
      <c r="BL884" s="105">
        <f t="shared" si="39"/>
        <v>0</v>
      </c>
      <c r="BM884" s="105">
        <f t="shared" si="39"/>
        <v>0</v>
      </c>
      <c r="BN884" s="105">
        <f t="shared" si="39"/>
        <v>0</v>
      </c>
      <c r="BO884" s="105">
        <f t="shared" si="39"/>
        <v>0</v>
      </c>
      <c r="BP884" s="105">
        <f t="shared" si="39"/>
        <v>0</v>
      </c>
      <c r="BQ884" s="105">
        <f>SUM(BQ885:BQ988)</f>
        <v>0</v>
      </c>
      <c r="BR884" s="105">
        <f>SUM(BR885:BR988)</f>
        <v>0</v>
      </c>
      <c r="BS884" s="105">
        <f>SUM(BS885:BS988)</f>
        <v>0</v>
      </c>
    </row>
    <row r="885" spans="1:71" s="104" customFormat="1" ht="12.75" customHeight="1" hidden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75" customHeight="1" hidden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75" customHeight="1" hidden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75" customHeight="1" hidden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75" customHeight="1" hidden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75" customHeight="1" hidden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75" customHeight="1" hidden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5" customHeight="1" hidden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5" customHeight="1" hidden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5" customHeight="1" hidden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5" customHeight="1" hidden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5" customHeight="1" hidden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75" customHeight="1" hidden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75" customHeight="1" hidden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75" customHeight="1" hidden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75" customHeight="1" hidden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75" customHeight="1" hidden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75" customHeight="1">
      <c r="A902" s="63">
        <v>890</v>
      </c>
      <c r="B902" s="6" t="s">
        <v>1382</v>
      </c>
      <c r="C902" s="64" t="s">
        <v>1381</v>
      </c>
      <c r="D902" s="64"/>
      <c r="E902" s="107">
        <v>4</v>
      </c>
      <c r="F902" s="107">
        <v>4</v>
      </c>
      <c r="G902" s="107"/>
      <c r="H902" s="107"/>
      <c r="I902" s="107"/>
      <c r="J902" s="107"/>
      <c r="K902" s="107"/>
      <c r="L902" s="107"/>
      <c r="M902" s="107"/>
      <c r="N902" s="107"/>
      <c r="O902" s="107"/>
      <c r="P902" s="107">
        <v>4</v>
      </c>
      <c r="Q902" s="107"/>
      <c r="R902" s="107"/>
      <c r="S902" s="107"/>
      <c r="T902" s="107"/>
      <c r="U902" s="107"/>
      <c r="V902" s="107"/>
      <c r="W902" s="107"/>
      <c r="X902" s="107"/>
      <c r="Y902" s="107"/>
      <c r="Z902" s="107">
        <v>3</v>
      </c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>
        <v>1</v>
      </c>
      <c r="AL902" s="107"/>
      <c r="AM902" s="107"/>
      <c r="AN902" s="107"/>
      <c r="AO902" s="107"/>
      <c r="AP902" s="107"/>
      <c r="AQ902" s="107">
        <v>2</v>
      </c>
      <c r="AR902" s="107">
        <v>2</v>
      </c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75" customHeight="1">
      <c r="A903" s="63">
        <v>891</v>
      </c>
      <c r="B903" s="6" t="s">
        <v>1383</v>
      </c>
      <c r="C903" s="64" t="s">
        <v>1381</v>
      </c>
      <c r="D903" s="64"/>
      <c r="E903" s="107">
        <v>1</v>
      </c>
      <c r="F903" s="107">
        <v>1</v>
      </c>
      <c r="G903" s="107"/>
      <c r="H903" s="107"/>
      <c r="I903" s="107"/>
      <c r="J903" s="107"/>
      <c r="K903" s="107"/>
      <c r="L903" s="107"/>
      <c r="M903" s="107"/>
      <c r="N903" s="107"/>
      <c r="O903" s="107"/>
      <c r="P903" s="107">
        <v>1</v>
      </c>
      <c r="Q903" s="107"/>
      <c r="R903" s="107"/>
      <c r="S903" s="107"/>
      <c r="T903" s="107"/>
      <c r="U903" s="107"/>
      <c r="V903" s="107"/>
      <c r="W903" s="107"/>
      <c r="X903" s="107"/>
      <c r="Y903" s="107"/>
      <c r="Z903" s="107">
        <v>1</v>
      </c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>
        <v>1</v>
      </c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5" customHeight="1">
      <c r="A904" s="63">
        <v>892</v>
      </c>
      <c r="B904" s="6" t="s">
        <v>1384</v>
      </c>
      <c r="C904" s="64" t="s">
        <v>1385</v>
      </c>
      <c r="D904" s="64"/>
      <c r="E904" s="107">
        <v>1</v>
      </c>
      <c r="F904" s="107">
        <v>1</v>
      </c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>
        <v>1</v>
      </c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>
        <v>1</v>
      </c>
      <c r="AL904" s="107"/>
      <c r="AM904" s="107"/>
      <c r="AN904" s="107"/>
      <c r="AO904" s="107"/>
      <c r="AP904" s="107"/>
      <c r="AQ904" s="107"/>
      <c r="AR904" s="107">
        <v>1</v>
      </c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5" customHeight="1" hidden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5" customHeight="1" hidden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5" customHeight="1">
      <c r="A907" s="63">
        <v>895</v>
      </c>
      <c r="B907" s="6" t="s">
        <v>1388</v>
      </c>
      <c r="C907" s="64" t="s">
        <v>1385</v>
      </c>
      <c r="D907" s="64"/>
      <c r="E907" s="107">
        <v>26</v>
      </c>
      <c r="F907" s="107">
        <v>26</v>
      </c>
      <c r="G907" s="107"/>
      <c r="H907" s="107">
        <v>2</v>
      </c>
      <c r="I907" s="107"/>
      <c r="J907" s="107"/>
      <c r="K907" s="107"/>
      <c r="L907" s="107"/>
      <c r="M907" s="107"/>
      <c r="N907" s="107"/>
      <c r="O907" s="107"/>
      <c r="P907" s="107">
        <v>13</v>
      </c>
      <c r="Q907" s="107">
        <v>6</v>
      </c>
      <c r="R907" s="107">
        <v>7</v>
      </c>
      <c r="S907" s="107"/>
      <c r="T907" s="107"/>
      <c r="U907" s="107">
        <v>1</v>
      </c>
      <c r="V907" s="107"/>
      <c r="W907" s="107"/>
      <c r="X907" s="107"/>
      <c r="Y907" s="107"/>
      <c r="Z907" s="107">
        <v>20</v>
      </c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>
        <v>5</v>
      </c>
      <c r="AL907" s="107"/>
      <c r="AM907" s="107"/>
      <c r="AN907" s="107"/>
      <c r="AO907" s="107">
        <v>5</v>
      </c>
      <c r="AP907" s="107"/>
      <c r="AQ907" s="107">
        <v>10</v>
      </c>
      <c r="AR907" s="107">
        <v>10</v>
      </c>
      <c r="AS907" s="107">
        <v>1</v>
      </c>
      <c r="AT907" s="107"/>
      <c r="AU907" s="105"/>
      <c r="AV907" s="105"/>
      <c r="AW907" s="105"/>
      <c r="AX907" s="105">
        <v>1</v>
      </c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5" customHeight="1" hidden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75" customHeight="1" hidden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75" customHeight="1" hidden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75" customHeight="1" hidden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75" customHeight="1" hidden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5" customHeight="1" hidden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5" customHeight="1" hidden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5" customHeight="1">
      <c r="A915" s="63">
        <v>903</v>
      </c>
      <c r="B915" s="6" t="s">
        <v>1398</v>
      </c>
      <c r="C915" s="64" t="s">
        <v>1396</v>
      </c>
      <c r="D915" s="64"/>
      <c r="E915" s="107">
        <v>1</v>
      </c>
      <c r="F915" s="107">
        <v>1</v>
      </c>
      <c r="G915" s="107"/>
      <c r="H915" s="107">
        <v>1</v>
      </c>
      <c r="I915" s="107"/>
      <c r="J915" s="107"/>
      <c r="K915" s="107"/>
      <c r="L915" s="107"/>
      <c r="M915" s="107"/>
      <c r="N915" s="107"/>
      <c r="O915" s="107"/>
      <c r="P915" s="107"/>
      <c r="Q915" s="107"/>
      <c r="R915" s="107">
        <v>1</v>
      </c>
      <c r="S915" s="107"/>
      <c r="T915" s="107"/>
      <c r="U915" s="107"/>
      <c r="V915" s="107">
        <v>1</v>
      </c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>
        <v>1</v>
      </c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5" customHeight="1" hidden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6.75" customHeight="1" hidden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6.75" customHeight="1" hidden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6.75" customHeight="1">
      <c r="A919" s="63">
        <v>907</v>
      </c>
      <c r="B919" s="6" t="s">
        <v>1403</v>
      </c>
      <c r="C919" s="64" t="s">
        <v>1401</v>
      </c>
      <c r="D919" s="64"/>
      <c r="E919" s="107">
        <v>2</v>
      </c>
      <c r="F919" s="107">
        <v>2</v>
      </c>
      <c r="G919" s="107"/>
      <c r="H919" s="107"/>
      <c r="I919" s="107"/>
      <c r="J919" s="107"/>
      <c r="K919" s="107"/>
      <c r="L919" s="107"/>
      <c r="M919" s="107"/>
      <c r="N919" s="107"/>
      <c r="O919" s="107"/>
      <c r="P919" s="107">
        <v>1</v>
      </c>
      <c r="Q919" s="107"/>
      <c r="R919" s="107">
        <v>1</v>
      </c>
      <c r="S919" s="107"/>
      <c r="T919" s="107"/>
      <c r="U919" s="107"/>
      <c r="V919" s="107"/>
      <c r="W919" s="107"/>
      <c r="X919" s="107"/>
      <c r="Y919" s="107"/>
      <c r="Z919" s="107">
        <v>2</v>
      </c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>
        <v>1</v>
      </c>
      <c r="AP919" s="107"/>
      <c r="AQ919" s="107">
        <v>1</v>
      </c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6.75" customHeight="1" hidden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5" customHeight="1" hidden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5" customHeight="1" hidden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5" customHeight="1" hidden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5" customHeight="1" hidden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5" customHeight="1" hidden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5" customHeight="1" hidden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75" customHeight="1" hidden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75" customHeight="1" hidden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75" customHeight="1" hidden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75" customHeight="1">
      <c r="A930" s="63">
        <v>918</v>
      </c>
      <c r="B930" s="6" t="s">
        <v>1417</v>
      </c>
      <c r="C930" s="64" t="s">
        <v>1418</v>
      </c>
      <c r="D930" s="64"/>
      <c r="E930" s="107">
        <v>1</v>
      </c>
      <c r="F930" s="107">
        <v>1</v>
      </c>
      <c r="G930" s="107"/>
      <c r="H930" s="107"/>
      <c r="I930" s="107"/>
      <c r="J930" s="107"/>
      <c r="K930" s="107"/>
      <c r="L930" s="107"/>
      <c r="M930" s="107"/>
      <c r="N930" s="107"/>
      <c r="O930" s="107"/>
      <c r="P930" s="107">
        <v>1</v>
      </c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>
        <v>1</v>
      </c>
      <c r="AL930" s="107"/>
      <c r="AM930" s="107"/>
      <c r="AN930" s="107"/>
      <c r="AO930" s="107"/>
      <c r="AP930" s="107"/>
      <c r="AQ930" s="107">
        <v>1</v>
      </c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75" customHeight="1" hidden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75" customHeight="1" hidden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75" customHeight="1" hidden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75" customHeight="1" hidden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75" customHeight="1" hidden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75" customHeight="1" hidden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5" customHeight="1" hidden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5" customHeight="1" hidden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5" customHeight="1" hidden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75" customHeight="1" hidden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5" customHeight="1" hidden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5" customHeight="1" hidden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5" customHeight="1" hidden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5" customHeight="1" hidden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5" customHeight="1" hidden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5" customHeight="1" hidden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75" customHeight="1" hidden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75" customHeight="1" hidden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75" customHeight="1" hidden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75" customHeight="1" hidden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75" customHeight="1" hidden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75" customHeight="1" hidden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5" customHeight="1" hidden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5" customHeight="1" hidden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5" customHeight="1" hidden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5" customHeight="1" hidden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5" customHeight="1" hidden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5" customHeight="1" hidden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5" customHeight="1" hidden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75" customHeight="1" hidden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75" customHeight="1" hidden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75" customHeight="1" hidden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75" customHeight="1" hidden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75" customHeight="1" hidden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75" customHeight="1" hidden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75" customHeight="1" hidden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75" customHeight="1" hidden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customHeight="1" hidden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customHeight="1" hidden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customHeight="1" hidden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customHeight="1" hidden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customHeight="1" hidden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75" customHeight="1" hidden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75" customHeight="1" hidden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75" customHeight="1" hidden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75" customHeight="1" hidden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5" customHeight="1" hidden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75" customHeight="1" hidden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5" customHeight="1" hidden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5" customHeight="1" hidden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5" customHeight="1" hidden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75" customHeight="1" hidden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75" customHeight="1" hidden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75" customHeight="1" hidden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75" customHeight="1" hidden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5" customHeight="1" hidden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5" customHeight="1" hidden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5" customHeight="1" hidden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5" customHeight="1">
      <c r="A989" s="63">
        <v>977</v>
      </c>
      <c r="B989" s="6" t="s">
        <v>1490</v>
      </c>
      <c r="C989" s="64" t="s">
        <v>1491</v>
      </c>
      <c r="D989" s="64"/>
      <c r="E989" s="105">
        <f aca="true" t="shared" si="40" ref="E989:AJ989">SUM(E990:E1013)</f>
        <v>0</v>
      </c>
      <c r="F989" s="105">
        <f t="shared" si="40"/>
        <v>0</v>
      </c>
      <c r="G989" s="105">
        <f t="shared" si="40"/>
        <v>0</v>
      </c>
      <c r="H989" s="105">
        <f t="shared" si="40"/>
        <v>0</v>
      </c>
      <c r="I989" s="105">
        <f t="shared" si="40"/>
        <v>0</v>
      </c>
      <c r="J989" s="105">
        <f t="shared" si="40"/>
        <v>0</v>
      </c>
      <c r="K989" s="105">
        <f t="shared" si="40"/>
        <v>0</v>
      </c>
      <c r="L989" s="105">
        <f t="shared" si="40"/>
        <v>0</v>
      </c>
      <c r="M989" s="105">
        <f t="shared" si="40"/>
        <v>0</v>
      </c>
      <c r="N989" s="105">
        <f t="shared" si="40"/>
        <v>0</v>
      </c>
      <c r="O989" s="105">
        <f t="shared" si="40"/>
        <v>0</v>
      </c>
      <c r="P989" s="105">
        <f t="shared" si="40"/>
        <v>0</v>
      </c>
      <c r="Q989" s="105">
        <f t="shared" si="40"/>
        <v>0</v>
      </c>
      <c r="R989" s="105">
        <f t="shared" si="40"/>
        <v>0</v>
      </c>
      <c r="S989" s="105">
        <f t="shared" si="40"/>
        <v>0</v>
      </c>
      <c r="T989" s="105">
        <f t="shared" si="40"/>
        <v>0</v>
      </c>
      <c r="U989" s="105">
        <f t="shared" si="40"/>
        <v>0</v>
      </c>
      <c r="V989" s="105">
        <f t="shared" si="40"/>
        <v>0</v>
      </c>
      <c r="W989" s="105">
        <f t="shared" si="40"/>
        <v>0</v>
      </c>
      <c r="X989" s="105">
        <f t="shared" si="40"/>
        <v>0</v>
      </c>
      <c r="Y989" s="105">
        <f t="shared" si="40"/>
        <v>0</v>
      </c>
      <c r="Z989" s="105">
        <f t="shared" si="40"/>
        <v>0</v>
      </c>
      <c r="AA989" s="105">
        <f t="shared" si="40"/>
        <v>0</v>
      </c>
      <c r="AB989" s="105">
        <f t="shared" si="40"/>
        <v>0</v>
      </c>
      <c r="AC989" s="105">
        <f t="shared" si="40"/>
        <v>0</v>
      </c>
      <c r="AD989" s="105">
        <f t="shared" si="40"/>
        <v>0</v>
      </c>
      <c r="AE989" s="105">
        <f t="shared" si="40"/>
        <v>0</v>
      </c>
      <c r="AF989" s="105">
        <f t="shared" si="40"/>
        <v>0</v>
      </c>
      <c r="AG989" s="105">
        <f t="shared" si="40"/>
        <v>0</v>
      </c>
      <c r="AH989" s="105">
        <f t="shared" si="40"/>
        <v>0</v>
      </c>
      <c r="AI989" s="105">
        <f t="shared" si="40"/>
        <v>0</v>
      </c>
      <c r="AJ989" s="105">
        <f t="shared" si="40"/>
        <v>0</v>
      </c>
      <c r="AK989" s="105">
        <f aca="true" t="shared" si="41" ref="AK989:BP989">SUM(AK990:AK1013)</f>
        <v>0</v>
      </c>
      <c r="AL989" s="105">
        <f t="shared" si="41"/>
        <v>0</v>
      </c>
      <c r="AM989" s="105">
        <f t="shared" si="41"/>
        <v>0</v>
      </c>
      <c r="AN989" s="105">
        <f t="shared" si="41"/>
        <v>0</v>
      </c>
      <c r="AO989" s="105">
        <f t="shared" si="41"/>
        <v>0</v>
      </c>
      <c r="AP989" s="105">
        <f t="shared" si="41"/>
        <v>0</v>
      </c>
      <c r="AQ989" s="105">
        <f t="shared" si="41"/>
        <v>0</v>
      </c>
      <c r="AR989" s="105">
        <f t="shared" si="41"/>
        <v>0</v>
      </c>
      <c r="AS989" s="105">
        <f t="shared" si="41"/>
        <v>0</v>
      </c>
      <c r="AT989" s="105">
        <f t="shared" si="41"/>
        <v>0</v>
      </c>
      <c r="AU989" s="105">
        <f t="shared" si="41"/>
        <v>0</v>
      </c>
      <c r="AV989" s="105">
        <f t="shared" si="41"/>
        <v>0</v>
      </c>
      <c r="AW989" s="105">
        <f t="shared" si="41"/>
        <v>0</v>
      </c>
      <c r="AX989" s="105">
        <f t="shared" si="41"/>
        <v>0</v>
      </c>
      <c r="AY989" s="105">
        <f t="shared" si="41"/>
        <v>0</v>
      </c>
      <c r="AZ989" s="105">
        <f t="shared" si="41"/>
        <v>0</v>
      </c>
      <c r="BA989" s="105">
        <f t="shared" si="41"/>
        <v>0</v>
      </c>
      <c r="BB989" s="105">
        <f t="shared" si="41"/>
        <v>0</v>
      </c>
      <c r="BC989" s="105">
        <f t="shared" si="41"/>
        <v>0</v>
      </c>
      <c r="BD989" s="105">
        <f t="shared" si="41"/>
        <v>0</v>
      </c>
      <c r="BE989" s="105">
        <f t="shared" si="41"/>
        <v>0</v>
      </c>
      <c r="BF989" s="105">
        <f t="shared" si="41"/>
        <v>0</v>
      </c>
      <c r="BG989" s="105">
        <f t="shared" si="41"/>
        <v>0</v>
      </c>
      <c r="BH989" s="105">
        <f t="shared" si="41"/>
        <v>0</v>
      </c>
      <c r="BI989" s="105">
        <f t="shared" si="41"/>
        <v>0</v>
      </c>
      <c r="BJ989" s="105">
        <f t="shared" si="41"/>
        <v>0</v>
      </c>
      <c r="BK989" s="105">
        <f t="shared" si="41"/>
        <v>0</v>
      </c>
      <c r="BL989" s="105">
        <f t="shared" si="41"/>
        <v>0</v>
      </c>
      <c r="BM989" s="105">
        <f t="shared" si="41"/>
        <v>0</v>
      </c>
      <c r="BN989" s="105">
        <f t="shared" si="41"/>
        <v>0</v>
      </c>
      <c r="BO989" s="105">
        <f t="shared" si="41"/>
        <v>0</v>
      </c>
      <c r="BP989" s="105">
        <f t="shared" si="41"/>
        <v>0</v>
      </c>
      <c r="BQ989" s="105">
        <f>SUM(BQ990:BQ1013)</f>
        <v>0</v>
      </c>
      <c r="BR989" s="105">
        <f>SUM(BR990:BR1013)</f>
        <v>0</v>
      </c>
      <c r="BS989" s="105">
        <f>SUM(BS990:BS1013)</f>
        <v>0</v>
      </c>
    </row>
    <row r="990" spans="1:71" s="104" customFormat="1" ht="12.75" customHeight="1" hidden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customHeight="1" hidden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customHeight="1" hidden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customHeight="1" hidden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5" customHeight="1" hidden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5" customHeight="1" hidden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75" customHeight="1" hidden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75" customHeight="1" hidden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75" customHeight="1" hidden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75" customHeight="1" hidden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5" customHeight="1" hidden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75" customHeight="1" hidden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75" customHeight="1" hidden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75" customHeight="1" hidden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75" customHeight="1" hidden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5" customHeight="1" hidden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5" customHeight="1" hidden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5" customHeight="1" hidden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75" customHeight="1" hidden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75" customHeight="1" hidden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75" customHeight="1" hidden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75" customHeight="1" hidden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75" customHeight="1" hidden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75" customHeight="1" hidden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7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75" customHeight="1" hidden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75" customHeight="1" hidden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75" customHeight="1" hidden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75" customHeight="1" hidden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75" customHeight="1" hidden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75" customHeight="1" hidden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75" customHeight="1" hidden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75" customHeight="1" hidden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75" customHeight="1" hidden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75" customHeight="1" hidden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75" customHeight="1" hidden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75" customHeight="1" hidden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75" customHeight="1" hidden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75" customHeight="1" hidden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75" customHeight="1" hidden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75" customHeight="1" hidden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75" customHeight="1" hidden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75" customHeight="1" hidden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75" customHeight="1" hidden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75" customHeight="1" hidden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75" customHeight="1" hidden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75" customHeight="1" hidden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5" customHeight="1" hidden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5" customHeight="1" hidden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75" customHeight="1" hidden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5" customHeight="1" hidden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5" customHeight="1" hidden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75" customHeight="1" hidden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75" customHeight="1" hidden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5" customHeight="1" hidden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5" customHeight="1" hidden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5" customHeight="1" hidden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75" customHeight="1" hidden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75" customHeight="1" hidden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75" customHeight="1" hidden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75" customHeight="1" hidden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75" customHeight="1" hidden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75" customHeight="1" hidden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5" customHeight="1" hidden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5" customHeight="1" hidden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5" customHeight="1" hidden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75" customHeight="1" hidden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5" customHeight="1" hidden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5" customHeight="1" hidden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5" customHeight="1" hidden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5" customHeight="1" hidden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5" customHeight="1" hidden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5" customHeight="1" hidden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5" customHeight="1" hidden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5" customHeight="1" hidden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5" customHeight="1" hidden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5" customHeight="1" hidden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75" customHeight="1" hidden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5" customHeight="1" hidden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5" customHeight="1" hidden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75" customHeight="1" hidden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75" customHeight="1" hidden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5" customHeight="1" hidden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5" customHeight="1" hidden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5" customHeight="1" hidden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5" customHeight="1" hidden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5" customHeight="1" hidden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5" customHeight="1" hidden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5" customHeight="1" hidden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5" customHeight="1" hidden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5" customHeight="1" hidden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5" customHeight="1" hidden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5" customHeight="1" hidden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75" customHeight="1" hidden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75" customHeight="1" hidden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75" customHeight="1" hidden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75" customHeight="1" hidden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5" customHeight="1" hidden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5" customHeight="1" hidden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5" customHeight="1" hidden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75" customHeight="1" hidden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75" customHeight="1" hidden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75" customHeight="1" hidden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5" customHeight="1" hidden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5" customHeight="1" hidden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5" customHeight="1" hidden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5" customHeight="1" hidden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5" customHeight="1" hidden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5" customHeight="1" hidden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5" customHeight="1" hidden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75" customHeight="1" hidden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75" customHeight="1" hidden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5" customHeight="1" hidden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5" customHeight="1" hidden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75" customHeight="1" hidden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75" customHeight="1" hidden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75" customHeight="1" hidden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75" customHeight="1" hidden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75" customHeight="1" hidden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75" customHeight="1" hidden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75" customHeight="1" hidden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75" customHeight="1" hidden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75" customHeight="1" hidden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5" customHeight="1" hidden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5" customHeight="1" hidden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5" customHeight="1" hidden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75" customHeight="1" hidden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75" customHeight="1" hidden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75" customHeight="1" hidden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75" customHeight="1" hidden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75" customHeight="1" hidden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75" customHeight="1" hidden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75" customHeight="1" hidden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75" customHeight="1" hidden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75" customHeight="1" hidden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75" customHeight="1" hidden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75" customHeight="1" hidden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75" customHeight="1" hidden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customHeight="1" hidden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75" customHeight="1" hidden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75" customHeight="1" hidden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75" customHeight="1" hidden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75" customHeight="1" hidden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75" customHeight="1" hidden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75" customHeight="1" hidden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5" customHeight="1" hidden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5" customHeight="1" hidden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5" customHeight="1" hidden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75" customHeight="1" hidden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5" customHeight="1" hidden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75" customHeight="1" hidden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75" customHeight="1" hidden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75" customHeight="1" hidden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5" customHeight="1" hidden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75" customHeight="1" hidden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75" customHeight="1" hidden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75" customHeight="1" hidden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75" customHeight="1" hidden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5" customHeight="1" hidden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5" customHeight="1" hidden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5" customHeight="1" hidden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5" customHeight="1" hidden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75" customHeight="1" hidden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75" customHeight="1" hidden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75" customHeight="1" hidden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75" customHeight="1" hidden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75" customHeight="1" hidden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75" customHeight="1" hidden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75" customHeight="1" hidden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75" customHeight="1" hidden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75" customHeight="1" hidden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75" customHeight="1" hidden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75" customHeight="1" hidden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75" customHeight="1" hidden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75" customHeight="1" hidden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75" customHeight="1" hidden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75" customHeight="1" hidden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75" customHeight="1" hidden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75" customHeight="1" hidden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75" customHeight="1" hidden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5" customHeight="1" hidden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5" customHeight="1" hidden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" customHeight="1" hidden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" customHeight="1" hidden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" customHeight="1" hidden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75" customHeight="1" hidden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75" customHeight="1" hidden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75" customHeight="1" hidden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75" customHeight="1" hidden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75" customHeight="1" hidden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75" customHeight="1" hidden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75" customHeight="1" hidden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75" customHeight="1" hidden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75" customHeight="1" hidden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75" customHeight="1" hidden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75" customHeight="1" hidden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75" customHeight="1" hidden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75" customHeight="1" hidden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75" customHeight="1" hidden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75" customHeight="1" hidden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75" customHeight="1" hidden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75" customHeight="1" hidden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75" customHeight="1" hidden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75" customHeight="1" hidden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75" customHeight="1" hidden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75" customHeight="1" hidden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75" customHeight="1" hidden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75" customHeight="1" hidden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75" customHeight="1" hidden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75" customHeight="1" hidden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75" customHeight="1" hidden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75" customHeight="1" hidden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75" customHeight="1" hidden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75" customHeight="1" hidden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75" customHeight="1" hidden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75" customHeight="1" hidden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75" customHeight="1" hidden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75" customHeight="1" hidden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75" customHeight="1" hidden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75" customHeight="1" hidden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5" customHeight="1" hidden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5" customHeight="1" hidden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75" customHeight="1" hidden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75" customHeight="1" hidden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5" customHeight="1" hidden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5" customHeight="1" hidden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5" customHeight="1" hidden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5" customHeight="1" hidden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5" customHeight="1" hidden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5" customHeight="1" hidden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5" customHeight="1" hidden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5" customHeight="1" hidden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5" customHeight="1" hidden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5" customHeight="1" hidden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75" customHeight="1" hidden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75" customHeight="1" hidden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75" customHeight="1" hidden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75" customHeight="1" hidden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75" customHeight="1" hidden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75" customHeight="1" hidden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5" customHeight="1" hidden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5" customHeight="1" hidden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5" customHeight="1" hidden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5" customHeight="1" hidden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75" customHeight="1" hidden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75" customHeight="1" hidden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75" customHeight="1" hidden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75" customHeight="1" hidden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" customHeight="1" hidden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" customHeight="1" hidden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5" customHeight="1" hidden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5" customHeight="1" hidden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75" customHeight="1" hidden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75" customHeight="1" hidden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75" customHeight="1" hidden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75" customHeight="1" hidden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75" customHeight="1" hidden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75" customHeight="1" hidden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75" customHeight="1" hidden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75" customHeight="1" hidden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75" customHeight="1" hidden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75" customHeight="1" hidden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75" customHeight="1" hidden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75" customHeight="1" hidden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5" customHeight="1" hidden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5" customHeight="1" hidden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75" customHeight="1" hidden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75" customHeight="1" hidden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75" customHeight="1" hidden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75" customHeight="1" hidden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75" customHeight="1" hidden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75" customHeight="1" hidden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75" customHeight="1" hidden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75" customHeight="1" hidden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75" customHeight="1" hidden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75" customHeight="1" hidden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75" customHeight="1" hidden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75" customHeight="1" hidden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75" customHeight="1" hidden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75" customHeight="1" hidden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75" customHeight="1" hidden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75" customHeight="1" hidden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75" customHeight="1" hidden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5" customHeight="1" hidden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75" customHeight="1" hidden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75" customHeight="1" hidden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75" customHeight="1" hidden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75" customHeight="1" hidden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75" customHeight="1" hidden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75" customHeight="1" hidden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5" customHeight="1" hidden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5" customHeight="1" hidden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75" customHeight="1" hidden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75" customHeight="1" hidden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5" customHeight="1" hidden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5" customHeight="1" hidden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5" customHeight="1" hidden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75" customHeight="1" hidden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75" customHeight="1" hidden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75" customHeight="1" hidden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75" customHeight="1" hidden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75" customHeight="1" hidden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75" customHeight="1" hidden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75" customHeight="1" hidden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75" customHeight="1" hidden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75" customHeight="1" hidden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75" customHeight="1" hidden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75" customHeight="1" hidden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75" customHeight="1" hidden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75" customHeight="1" hidden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75" customHeight="1" hidden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75" customHeight="1" hidden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75" customHeight="1" hidden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75" customHeight="1" hidden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75" customHeight="1" hidden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75" customHeight="1" hidden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5" customHeight="1" hidden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5" customHeight="1" hidden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75" customHeight="1" hidden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75" customHeight="1" hidden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5" customHeight="1" hidden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5" customHeight="1" hidden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75" customHeight="1" hidden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75" customHeight="1" hidden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75" customHeight="1" hidden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75" customHeight="1" hidden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75" customHeight="1" hidden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75" customHeight="1" hidden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75" customHeight="1" hidden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75" customHeight="1" hidden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75" customHeight="1" hidden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5" customHeight="1" hidden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75" customHeight="1" hidden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5" customHeight="1" hidden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5" customHeight="1" hidden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5" customHeight="1" hidden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75" customHeight="1" hidden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75" customHeight="1" hidden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75" customHeight="1" hidden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75" customHeight="1" hidden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5" customHeight="1" hidden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75" customHeight="1" hidden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5" customHeight="1" hidden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5" customHeight="1" hidden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" customHeight="1" hidden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75" customHeight="1" hidden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75" customHeight="1" hidden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75" customHeight="1" hidden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75" customHeight="1" hidden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75" customHeight="1" hidden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75" customHeight="1" hidden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75" customHeight="1" hidden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75" customHeight="1" hidden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5" customHeight="1" hidden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5" customHeight="1" hidden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5" customHeight="1" hidden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5" customHeight="1" hidden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5" customHeight="1" hidden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5" customHeight="1" hidden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5" customHeight="1" hidden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75" customHeight="1" hidden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75" customHeight="1" hidden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5" customHeight="1" hidden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5" customHeight="1" hidden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" customHeight="1" hidden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" customHeight="1" hidden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5" customHeight="1" hidden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75" customHeight="1" hidden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75" customHeight="1" hidden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5" customHeight="1" hidden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5" customHeight="1" hidden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5" customHeight="1" hidden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5" customHeight="1" hidden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75" customHeight="1" hidden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75" customHeight="1" hidden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75" customHeight="1" hidden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75" customHeight="1" hidden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6.75" customHeight="1" hidden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5" customHeight="1" hidden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5" customHeight="1" hidden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5" customHeight="1" hidden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5" customHeight="1" hidden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5" customHeight="1" hidden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5" customHeight="1" hidden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5" customHeight="1" hidden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5" customHeight="1" hidden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75" customHeight="1" hidden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75" customHeight="1" hidden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5" customHeight="1" hidden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5" customHeight="1" hidden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5" customHeight="1" hidden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5" customHeight="1" hidden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5" customHeight="1" hidden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75" customHeight="1" hidden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75" customHeight="1" hidden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75" customHeight="1" hidden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75" customHeight="1" hidden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75" customHeight="1" hidden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5" customHeight="1" hidden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5" customHeight="1" hidden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5" customHeight="1" hidden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5" customHeight="1" hidden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5" customHeight="1" hidden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5" customHeight="1" hidden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5" customHeight="1" hidden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5" customHeight="1" hidden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5" customHeight="1" hidden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5" customHeight="1" hidden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5" customHeight="1" hidden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5" customHeight="1" hidden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75" customHeight="1" hidden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75" customHeight="1" hidden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75" customHeight="1" hidden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75" customHeight="1" hidden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5" customHeight="1" hidden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5" customHeight="1" hidden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75" customHeight="1" hidden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75" customHeight="1" hidden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75" customHeight="1" hidden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75" customHeight="1" hidden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75" customHeight="1" hidden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75" customHeight="1" hidden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5" customHeight="1" hidden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5" customHeight="1" hidden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75" customHeight="1" hidden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5" customHeight="1" hidden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5" customHeight="1" hidden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5" customHeight="1" hidden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5" customHeight="1" hidden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5" customHeight="1" hidden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5" customHeight="1" hidden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75" customHeight="1" hidden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5" customHeight="1" hidden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5" customHeight="1" hidden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5" customHeight="1" hidden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5" customHeight="1" hidden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75" customHeight="1" hidden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75" customHeight="1" hidden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75" customHeight="1" hidden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5" customHeight="1" hidden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75" customHeight="1" hidden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75" customHeight="1" hidden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75" customHeight="1" hidden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5" customHeight="1" hidden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5" customHeight="1" hidden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75" customHeight="1" hidden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75" customHeight="1" hidden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75" customHeight="1" hidden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5" customHeight="1" hidden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5" customHeight="1" hidden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5" customHeight="1" hidden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75" customHeight="1" hidden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75" customHeight="1" hidden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75" customHeight="1" hidden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5" customHeight="1" hidden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5" customHeight="1" hidden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75" customHeight="1" hidden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75" customHeight="1" hidden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75" customHeight="1" hidden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75" customHeight="1" hidden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5" customHeight="1" hidden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5" customHeight="1" hidden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5" customHeight="1" hidden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5" customHeight="1" hidden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5" customHeight="1" hidden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5" customHeight="1" hidden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5" customHeight="1" hidden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5" customHeight="1" hidden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75" customHeight="1" hidden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75" customHeight="1" hidden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5" customHeight="1" hidden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5" customHeight="1" hidden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5" customHeight="1" hidden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5" customHeight="1" hidden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75" customHeight="1" hidden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75" customHeight="1" hidden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5" customHeight="1" hidden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5" customHeight="1" hidden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75" customHeight="1" hidden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75" customHeight="1" hidden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75" customHeight="1" hidden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75" customHeight="1" hidden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75" customHeight="1" hidden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75" customHeight="1" hidden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75" customHeight="1" hidden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75" customHeight="1" hidden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5" customHeight="1" hidden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5" customHeight="1" hidden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75" customHeight="1" hidden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5" customHeight="1" hidden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5" customHeight="1" hidden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5" customHeight="1" hidden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5" customHeight="1" hidden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75" customHeight="1" hidden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5" customHeight="1" hidden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5" customHeight="1" hidden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" customHeight="1" hidden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" customHeight="1" hidden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75" customHeight="1" hidden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75" customHeight="1" hidden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75" customHeight="1" hidden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5" customHeight="1" hidden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5" customHeight="1" hidden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75" customHeight="1" hidden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75" customHeight="1" hidden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75" customHeight="1" hidden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5" customHeight="1" hidden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5" customHeight="1" hidden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5" customHeight="1" hidden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5" customHeight="1" hidden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5" customHeight="1" hidden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75" customHeight="1" hidden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75" customHeight="1" hidden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5" customHeight="1" hidden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5" customHeight="1" hidden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75" customHeight="1" hidden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75" customHeight="1" hidden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75" customHeight="1" hidden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5" customHeight="1" hidden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5" customHeight="1" hidden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" customHeight="1" hidden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5" customHeight="1" hidden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75" customHeight="1" hidden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75" customHeight="1" hidden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" customHeight="1" hidden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" customHeight="1" hidden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5" customHeight="1" hidden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5" customHeight="1" hidden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5" customHeight="1" hidden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5" customHeight="1" hidden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5" customHeight="1" hidden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75" customHeight="1" hidden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75" customHeight="1" hidden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" customHeight="1" hidden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" customHeight="1" hidden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" customHeight="1" hidden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75" customHeight="1" hidden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75" customHeight="1" hidden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75" customHeight="1" hidden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75" customHeight="1" hidden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5" customHeight="1" hidden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5" customHeight="1" hidden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5" customHeight="1" hidden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75" customHeight="1" hidden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75" customHeight="1" hidden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75" customHeight="1" hidden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75" customHeight="1" hidden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75" customHeight="1" hidden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75" customHeight="1" hidden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5" customHeight="1" hidden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5" customHeight="1" hidden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5" customHeight="1" hidden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75" customHeight="1" hidden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75" customHeight="1" hidden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75" customHeight="1" hidden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75" customHeight="1" hidden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75" customHeight="1" hidden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5" customHeight="1" hidden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75" customHeight="1" hidden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75" customHeight="1" hidden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75" customHeight="1" hidden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75" customHeight="1" hidden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75" customHeight="1" hidden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75" customHeight="1" hidden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75" customHeight="1" hidden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75" customHeight="1" hidden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75" customHeight="1" hidden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75" customHeight="1" hidden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75" customHeight="1" hidden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75" customHeight="1" hidden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75" customHeight="1" hidden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75" customHeight="1" hidden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75" customHeight="1" hidden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75" customHeight="1" hidden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5" customHeight="1" hidden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5" customHeight="1" hidden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75" customHeight="1" hidden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75" customHeight="1" hidden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75" customHeight="1" hidden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75" customHeight="1" hidden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75" customHeight="1" hidden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5" customHeight="1" hidden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5" customHeight="1" hidden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5" customHeight="1" hidden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5" customHeight="1" hidden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5" customHeight="1" hidden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5" customHeight="1" hidden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75" customHeight="1" hidden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75" customHeight="1" hidden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75" customHeight="1" hidden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5" customHeight="1" hidden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5" customHeight="1" hidden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5" customHeight="1" hidden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5" customHeight="1" hidden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5" customHeight="1" hidden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75" customHeight="1" hidden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75" customHeight="1" hidden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75" customHeight="1" hidden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75" customHeight="1" hidden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75" customHeight="1" hidden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75" customHeight="1" hidden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75" customHeight="1" hidden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75" customHeight="1" hidden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75" customHeight="1" hidden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75" customHeight="1" hidden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75" customHeight="1" hidden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75" customHeight="1" hidden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5" customHeight="1" hidden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5" customHeight="1" hidden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5" customHeight="1" hidden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5" customHeight="1" hidden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5" customHeight="1" hidden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5" customHeight="1" hidden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5" customHeight="1" hidden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5" customHeight="1" hidden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75" customHeight="1" hidden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75" customHeight="1" hidden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75" customHeight="1" hidden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5" customHeight="1" hidden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5" customHeight="1" hidden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5" customHeight="1" hidden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5" customHeight="1" hidden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75" customHeight="1" hidden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75" customHeight="1" hidden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75" customHeight="1" hidden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75" customHeight="1" hidden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75" customHeight="1" hidden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75" customHeight="1" hidden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5" customHeight="1" hidden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75" customHeight="1" hidden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5" customHeight="1" hidden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5" customHeight="1" hidden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5" customHeight="1" hidden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75" customHeight="1" hidden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75" customHeight="1" hidden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customHeight="1" hidden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customHeight="1" hidden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customHeight="1" hidden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aca="true" t="shared" si="42" ref="E1628:AJ1628">SUM(E13,E30,E96,E118,E137,E219,E265,E386,E437,E495,E506,E548,E592,E657,E681,E747,E760,E818,E884,E989,E1015:E1627)</f>
        <v>3723</v>
      </c>
      <c r="F1628" s="136">
        <f t="shared" si="42"/>
        <v>3631</v>
      </c>
      <c r="G1628" s="136">
        <f t="shared" si="42"/>
        <v>86</v>
      </c>
      <c r="H1628" s="136">
        <f t="shared" si="42"/>
        <v>679</v>
      </c>
      <c r="I1628" s="136">
        <f t="shared" si="42"/>
        <v>256</v>
      </c>
      <c r="J1628" s="136">
        <f t="shared" si="42"/>
        <v>14</v>
      </c>
      <c r="K1628" s="136">
        <f t="shared" si="42"/>
        <v>8</v>
      </c>
      <c r="L1628" s="136">
        <f t="shared" si="42"/>
        <v>78</v>
      </c>
      <c r="M1628" s="136">
        <f t="shared" si="42"/>
        <v>1</v>
      </c>
      <c r="N1628" s="136">
        <f t="shared" si="42"/>
        <v>37</v>
      </c>
      <c r="O1628" s="136">
        <f t="shared" si="42"/>
        <v>66</v>
      </c>
      <c r="P1628" s="136">
        <f t="shared" si="42"/>
        <v>658</v>
      </c>
      <c r="Q1628" s="136">
        <f t="shared" si="42"/>
        <v>598</v>
      </c>
      <c r="R1628" s="136">
        <f t="shared" si="42"/>
        <v>2099</v>
      </c>
      <c r="S1628" s="136">
        <f t="shared" si="42"/>
        <v>239</v>
      </c>
      <c r="T1628" s="136">
        <f t="shared" si="42"/>
        <v>26</v>
      </c>
      <c r="U1628" s="136">
        <f t="shared" si="42"/>
        <v>381</v>
      </c>
      <c r="V1628" s="136">
        <f t="shared" si="42"/>
        <v>8</v>
      </c>
      <c r="W1628" s="136">
        <f t="shared" si="42"/>
        <v>0</v>
      </c>
      <c r="X1628" s="136">
        <f t="shared" si="42"/>
        <v>0</v>
      </c>
      <c r="Y1628" s="136">
        <f t="shared" si="42"/>
        <v>29</v>
      </c>
      <c r="Z1628" s="136">
        <f t="shared" si="42"/>
        <v>45</v>
      </c>
      <c r="AA1628" s="136">
        <f t="shared" si="42"/>
        <v>5</v>
      </c>
      <c r="AB1628" s="136">
        <f t="shared" si="42"/>
        <v>9</v>
      </c>
      <c r="AC1628" s="136">
        <f t="shared" si="42"/>
        <v>0</v>
      </c>
      <c r="AD1628" s="136">
        <f t="shared" si="42"/>
        <v>23</v>
      </c>
      <c r="AE1628" s="136">
        <f t="shared" si="42"/>
        <v>21</v>
      </c>
      <c r="AF1628" s="136">
        <f t="shared" si="42"/>
        <v>34</v>
      </c>
      <c r="AG1628" s="136">
        <f t="shared" si="42"/>
        <v>73</v>
      </c>
      <c r="AH1628" s="136">
        <f t="shared" si="42"/>
        <v>188</v>
      </c>
      <c r="AI1628" s="136">
        <f t="shared" si="42"/>
        <v>45</v>
      </c>
      <c r="AJ1628" s="136">
        <f t="shared" si="42"/>
        <v>53</v>
      </c>
      <c r="AK1628" s="136">
        <f aca="true" t="shared" si="43" ref="AK1628:BP1628">SUM(AK13,AK30,AK96,AK118,AK137,AK219,AK265,AK386,AK437,AK495,AK506,AK548,AK592,AK657,AK681,AK747,AK760,AK818,AK884,AK989,AK1015:AK1627)</f>
        <v>2804</v>
      </c>
      <c r="AL1628" s="136">
        <f t="shared" si="43"/>
        <v>693</v>
      </c>
      <c r="AM1628" s="136">
        <f t="shared" si="43"/>
        <v>3</v>
      </c>
      <c r="AN1628" s="136">
        <f t="shared" si="43"/>
        <v>2</v>
      </c>
      <c r="AO1628" s="136">
        <f t="shared" si="43"/>
        <v>462</v>
      </c>
      <c r="AP1628" s="136">
        <f t="shared" si="43"/>
        <v>203</v>
      </c>
      <c r="AQ1628" s="136">
        <f t="shared" si="43"/>
        <v>468</v>
      </c>
      <c r="AR1628" s="136">
        <f t="shared" si="43"/>
        <v>1708</v>
      </c>
      <c r="AS1628" s="136">
        <f t="shared" si="43"/>
        <v>785</v>
      </c>
      <c r="AT1628" s="136">
        <f t="shared" si="43"/>
        <v>41</v>
      </c>
      <c r="AU1628" s="136">
        <f t="shared" si="43"/>
        <v>56</v>
      </c>
      <c r="AV1628" s="136">
        <f t="shared" si="43"/>
        <v>6</v>
      </c>
      <c r="AW1628" s="136">
        <f t="shared" si="43"/>
        <v>128</v>
      </c>
      <c r="AX1628" s="136">
        <f t="shared" si="43"/>
        <v>138</v>
      </c>
      <c r="AY1628" s="136">
        <f t="shared" si="43"/>
        <v>795</v>
      </c>
      <c r="AZ1628" s="136">
        <f t="shared" si="43"/>
        <v>371</v>
      </c>
      <c r="BA1628" s="136">
        <f t="shared" si="43"/>
        <v>147</v>
      </c>
      <c r="BB1628" s="136">
        <f t="shared" si="43"/>
        <v>277</v>
      </c>
      <c r="BC1628" s="136">
        <f t="shared" si="43"/>
        <v>48</v>
      </c>
      <c r="BD1628" s="136">
        <f t="shared" si="43"/>
        <v>3</v>
      </c>
      <c r="BE1628" s="136">
        <f t="shared" si="43"/>
        <v>625</v>
      </c>
      <c r="BF1628" s="136">
        <f t="shared" si="43"/>
        <v>8</v>
      </c>
      <c r="BG1628" s="136">
        <f t="shared" si="43"/>
        <v>5</v>
      </c>
      <c r="BH1628" s="136">
        <f t="shared" si="43"/>
        <v>87</v>
      </c>
      <c r="BI1628" s="136">
        <f t="shared" si="43"/>
        <v>19</v>
      </c>
      <c r="BJ1628" s="136">
        <f t="shared" si="43"/>
        <v>462</v>
      </c>
      <c r="BK1628" s="136">
        <f t="shared" si="43"/>
        <v>63</v>
      </c>
      <c r="BL1628" s="136">
        <f t="shared" si="43"/>
        <v>34</v>
      </c>
      <c r="BM1628" s="136">
        <f t="shared" si="43"/>
        <v>19</v>
      </c>
      <c r="BN1628" s="136">
        <f t="shared" si="43"/>
        <v>10</v>
      </c>
      <c r="BO1628" s="136">
        <f t="shared" si="43"/>
        <v>112</v>
      </c>
      <c r="BP1628" s="136">
        <f t="shared" si="43"/>
        <v>37</v>
      </c>
      <c r="BQ1628" s="136">
        <f>SUM(BQ13,BQ30,BQ96,BQ118,BQ137,BQ219,BQ265,BQ386,BQ437,BQ495,BQ506,BQ548,BQ592,BQ657,BQ681,BQ747,BQ760,BQ818,BQ884,BQ989,BQ1015:BQ1627)</f>
        <v>2</v>
      </c>
      <c r="BR1628" s="136">
        <f>SUM(BR13,BR30,BR96,BR118,BR137,BR219,BR265,BR386,BR437,BR495,BR506,BR548,BR592,BR657,BR681,BR747,BR760,BR818,BR884,BR989,BR1015:BR1627)</f>
        <v>147</v>
      </c>
      <c r="BS1628" s="136">
        <f>SUM(BS13,BS30,BS96,BS118,BS137,BS219,BS265,BS386,BS437,BS495,BS506,BS548,BS592,BS657,BS681,BS747,BS760,BS818,BS884,BS989,BS1015:BS1627)</f>
        <v>9</v>
      </c>
    </row>
    <row r="1629" spans="1:71" ht="33.75" customHeight="1">
      <c r="A1629" s="63">
        <v>1617</v>
      </c>
      <c r="B1629" s="222" t="s">
        <v>23</v>
      </c>
      <c r="C1629" s="77" t="s">
        <v>184</v>
      </c>
      <c r="D1629" s="64"/>
      <c r="E1629" s="137">
        <v>1916</v>
      </c>
      <c r="F1629" s="107">
        <v>1871</v>
      </c>
      <c r="G1629" s="107">
        <v>43</v>
      </c>
      <c r="H1629" s="107">
        <v>455</v>
      </c>
      <c r="I1629" s="107">
        <v>10</v>
      </c>
      <c r="J1629" s="107"/>
      <c r="K1629" s="107"/>
      <c r="L1629" s="107">
        <v>8</v>
      </c>
      <c r="M1629" s="107"/>
      <c r="N1629" s="107">
        <v>13</v>
      </c>
      <c r="O1629" s="107">
        <v>33</v>
      </c>
      <c r="P1629" s="107">
        <v>360</v>
      </c>
      <c r="Q1629" s="107">
        <v>297</v>
      </c>
      <c r="R1629" s="107">
        <v>1069</v>
      </c>
      <c r="S1629" s="107">
        <v>127</v>
      </c>
      <c r="T1629" s="107">
        <v>17</v>
      </c>
      <c r="U1629" s="107">
        <v>207</v>
      </c>
      <c r="V1629" s="107">
        <v>1</v>
      </c>
      <c r="W1629" s="107"/>
      <c r="X1629" s="107"/>
      <c r="Y1629" s="107">
        <v>5</v>
      </c>
      <c r="Z1629" s="107">
        <v>5</v>
      </c>
      <c r="AA1629" s="107">
        <v>3</v>
      </c>
      <c r="AB1629" s="107">
        <v>9</v>
      </c>
      <c r="AC1629" s="107"/>
      <c r="AD1629" s="107">
        <v>8</v>
      </c>
      <c r="AE1629" s="107">
        <v>9</v>
      </c>
      <c r="AF1629" s="107">
        <v>11</v>
      </c>
      <c r="AG1629" s="107">
        <v>40</v>
      </c>
      <c r="AH1629" s="107">
        <v>102</v>
      </c>
      <c r="AI1629" s="107">
        <v>20</v>
      </c>
      <c r="AJ1629" s="107">
        <v>23</v>
      </c>
      <c r="AK1629" s="107">
        <v>1472</v>
      </c>
      <c r="AL1629" s="107">
        <v>98</v>
      </c>
      <c r="AM1629" s="107">
        <v>1</v>
      </c>
      <c r="AN1629" s="107"/>
      <c r="AO1629" s="107">
        <v>267</v>
      </c>
      <c r="AP1629" s="107">
        <v>129</v>
      </c>
      <c r="AQ1629" s="107">
        <v>231</v>
      </c>
      <c r="AR1629" s="107">
        <v>838</v>
      </c>
      <c r="AS1629" s="107">
        <v>406</v>
      </c>
      <c r="AT1629" s="107">
        <v>17</v>
      </c>
      <c r="AU1629" s="105">
        <v>28</v>
      </c>
      <c r="AV1629" s="105">
        <v>2</v>
      </c>
      <c r="AW1629" s="105">
        <v>68</v>
      </c>
      <c r="AX1629" s="105">
        <v>70</v>
      </c>
      <c r="AY1629" s="105">
        <v>113</v>
      </c>
      <c r="AZ1629" s="105">
        <v>73</v>
      </c>
      <c r="BA1629" s="105">
        <v>14</v>
      </c>
      <c r="BB1629" s="105">
        <v>26</v>
      </c>
      <c r="BC1629" s="105">
        <v>14</v>
      </c>
      <c r="BD1629" s="105">
        <v>1</v>
      </c>
      <c r="BE1629" s="105">
        <v>63</v>
      </c>
      <c r="BF1629" s="105">
        <v>4</v>
      </c>
      <c r="BG1629" s="105">
        <v>1</v>
      </c>
      <c r="BH1629" s="105">
        <v>26</v>
      </c>
      <c r="BI1629" s="105">
        <v>4</v>
      </c>
      <c r="BJ1629" s="105">
        <v>75</v>
      </c>
      <c r="BK1629" s="105">
        <v>6</v>
      </c>
      <c r="BL1629" s="105">
        <v>2</v>
      </c>
      <c r="BM1629" s="105">
        <v>4</v>
      </c>
      <c r="BN1629" s="105"/>
      <c r="BO1629" s="105">
        <v>16</v>
      </c>
      <c r="BP1629" s="105">
        <v>5</v>
      </c>
      <c r="BQ1629" s="105"/>
      <c r="BR1629" s="105">
        <v>15</v>
      </c>
      <c r="BS1629" s="105">
        <v>1</v>
      </c>
    </row>
    <row r="1630" spans="1:71" ht="33.75" customHeight="1">
      <c r="A1630" s="63">
        <v>1618</v>
      </c>
      <c r="B1630" s="223"/>
      <c r="C1630" s="77" t="s">
        <v>185</v>
      </c>
      <c r="D1630" s="66" t="s">
        <v>2469</v>
      </c>
      <c r="E1630" s="138">
        <v>1122</v>
      </c>
      <c r="F1630" s="107">
        <v>1099</v>
      </c>
      <c r="G1630" s="107">
        <v>20</v>
      </c>
      <c r="H1630" s="107">
        <v>166</v>
      </c>
      <c r="I1630" s="107">
        <v>109</v>
      </c>
      <c r="J1630" s="107">
        <v>5</v>
      </c>
      <c r="K1630" s="107"/>
      <c r="L1630" s="107">
        <v>26</v>
      </c>
      <c r="M1630" s="107"/>
      <c r="N1630" s="107">
        <v>16</v>
      </c>
      <c r="O1630" s="107">
        <v>16</v>
      </c>
      <c r="P1630" s="107">
        <v>180</v>
      </c>
      <c r="Q1630" s="107">
        <v>183</v>
      </c>
      <c r="R1630" s="107">
        <v>645</v>
      </c>
      <c r="S1630" s="107">
        <v>77</v>
      </c>
      <c r="T1630" s="107">
        <v>5</v>
      </c>
      <c r="U1630" s="107">
        <v>115</v>
      </c>
      <c r="V1630" s="107">
        <v>6</v>
      </c>
      <c r="W1630" s="107"/>
      <c r="X1630" s="107"/>
      <c r="Y1630" s="107">
        <v>17</v>
      </c>
      <c r="Z1630" s="107">
        <v>9</v>
      </c>
      <c r="AA1630" s="107">
        <v>2</v>
      </c>
      <c r="AB1630" s="107"/>
      <c r="AC1630" s="107"/>
      <c r="AD1630" s="107">
        <v>10</v>
      </c>
      <c r="AE1630" s="107">
        <v>4</v>
      </c>
      <c r="AF1630" s="107">
        <v>15</v>
      </c>
      <c r="AG1630" s="107">
        <v>23</v>
      </c>
      <c r="AH1630" s="107">
        <v>53</v>
      </c>
      <c r="AI1630" s="107">
        <v>16</v>
      </c>
      <c r="AJ1630" s="107">
        <v>14</v>
      </c>
      <c r="AK1630" s="107">
        <v>835</v>
      </c>
      <c r="AL1630" s="107">
        <v>400</v>
      </c>
      <c r="AM1630" s="107">
        <v>1</v>
      </c>
      <c r="AN1630" s="107">
        <v>2</v>
      </c>
      <c r="AO1630" s="107">
        <v>118</v>
      </c>
      <c r="AP1630" s="107">
        <v>50</v>
      </c>
      <c r="AQ1630" s="107">
        <v>142</v>
      </c>
      <c r="AR1630" s="107">
        <v>545</v>
      </c>
      <c r="AS1630" s="107">
        <v>229</v>
      </c>
      <c r="AT1630" s="107">
        <v>18</v>
      </c>
      <c r="AU1630" s="105">
        <v>20</v>
      </c>
      <c r="AV1630" s="105">
        <v>2</v>
      </c>
      <c r="AW1630" s="105">
        <v>32</v>
      </c>
      <c r="AX1630" s="105">
        <v>42</v>
      </c>
      <c r="AY1630" s="105">
        <v>462</v>
      </c>
      <c r="AZ1630" s="105">
        <v>213</v>
      </c>
      <c r="BA1630" s="105">
        <v>81</v>
      </c>
      <c r="BB1630" s="105">
        <v>168</v>
      </c>
      <c r="BC1630" s="105">
        <v>14</v>
      </c>
      <c r="BD1630" s="105">
        <v>1</v>
      </c>
      <c r="BE1630" s="105">
        <v>388</v>
      </c>
      <c r="BF1630" s="105">
        <v>3</v>
      </c>
      <c r="BG1630" s="105">
        <v>2</v>
      </c>
      <c r="BH1630" s="105">
        <v>48</v>
      </c>
      <c r="BI1630" s="105">
        <v>6</v>
      </c>
      <c r="BJ1630" s="105">
        <v>267</v>
      </c>
      <c r="BK1630" s="105">
        <v>32</v>
      </c>
      <c r="BL1630" s="105">
        <v>15</v>
      </c>
      <c r="BM1630" s="105">
        <v>10</v>
      </c>
      <c r="BN1630" s="105">
        <v>7</v>
      </c>
      <c r="BO1630" s="105">
        <v>69</v>
      </c>
      <c r="BP1630" s="105">
        <v>20</v>
      </c>
      <c r="BQ1630" s="105">
        <v>2</v>
      </c>
      <c r="BR1630" s="105">
        <v>88</v>
      </c>
      <c r="BS1630" s="105">
        <v>4</v>
      </c>
    </row>
    <row r="1631" spans="1:71" s="20" customFormat="1" ht="33.75" customHeight="1">
      <c r="A1631" s="63">
        <v>1619</v>
      </c>
      <c r="B1631" s="223"/>
      <c r="C1631" s="77" t="s">
        <v>178</v>
      </c>
      <c r="D1631" s="67" t="s">
        <v>2469</v>
      </c>
      <c r="E1631" s="139">
        <v>638</v>
      </c>
      <c r="F1631" s="107">
        <v>618</v>
      </c>
      <c r="G1631" s="107">
        <v>19</v>
      </c>
      <c r="H1631" s="107">
        <v>53</v>
      </c>
      <c r="I1631" s="107">
        <v>127</v>
      </c>
      <c r="J1631" s="107">
        <v>7</v>
      </c>
      <c r="K1631" s="107">
        <v>1</v>
      </c>
      <c r="L1631" s="107">
        <v>37</v>
      </c>
      <c r="M1631" s="107">
        <v>1</v>
      </c>
      <c r="N1631" s="107">
        <v>8</v>
      </c>
      <c r="O1631" s="107">
        <v>16</v>
      </c>
      <c r="P1631" s="107">
        <v>113</v>
      </c>
      <c r="Q1631" s="107">
        <v>109</v>
      </c>
      <c r="R1631" s="107">
        <v>360</v>
      </c>
      <c r="S1631" s="107">
        <v>30</v>
      </c>
      <c r="T1631" s="107">
        <v>2</v>
      </c>
      <c r="U1631" s="107">
        <v>58</v>
      </c>
      <c r="V1631" s="107">
        <v>1</v>
      </c>
      <c r="W1631" s="107"/>
      <c r="X1631" s="107"/>
      <c r="Y1631" s="107">
        <v>7</v>
      </c>
      <c r="Z1631" s="107">
        <v>29</v>
      </c>
      <c r="AA1631" s="107"/>
      <c r="AB1631" s="107"/>
      <c r="AC1631" s="107"/>
      <c r="AD1631" s="107">
        <v>5</v>
      </c>
      <c r="AE1631" s="107">
        <v>8</v>
      </c>
      <c r="AF1631" s="107">
        <v>8</v>
      </c>
      <c r="AG1631" s="107">
        <v>10</v>
      </c>
      <c r="AH1631" s="107">
        <v>28</v>
      </c>
      <c r="AI1631" s="107">
        <v>6</v>
      </c>
      <c r="AJ1631" s="107">
        <v>16</v>
      </c>
      <c r="AK1631" s="107">
        <v>461</v>
      </c>
      <c r="AL1631" s="107">
        <v>183</v>
      </c>
      <c r="AM1631" s="107">
        <v>1</v>
      </c>
      <c r="AN1631" s="107"/>
      <c r="AO1631" s="107">
        <v>71</v>
      </c>
      <c r="AP1631" s="107">
        <v>21</v>
      </c>
      <c r="AQ1631" s="107">
        <v>90</v>
      </c>
      <c r="AR1631" s="107">
        <v>304</v>
      </c>
      <c r="AS1631" s="107">
        <v>142</v>
      </c>
      <c r="AT1631" s="107">
        <v>6</v>
      </c>
      <c r="AU1631" s="105">
        <v>4</v>
      </c>
      <c r="AV1631" s="105">
        <v>1</v>
      </c>
      <c r="AW1631" s="105">
        <v>28</v>
      </c>
      <c r="AX1631" s="105">
        <v>25</v>
      </c>
      <c r="AY1631" s="105">
        <v>207</v>
      </c>
      <c r="AZ1631" s="105">
        <v>78</v>
      </c>
      <c r="BA1631" s="105">
        <v>49</v>
      </c>
      <c r="BB1631" s="105">
        <v>80</v>
      </c>
      <c r="BC1631" s="105">
        <v>18</v>
      </c>
      <c r="BD1631" s="105">
        <v>1</v>
      </c>
      <c r="BE1631" s="105">
        <v>168</v>
      </c>
      <c r="BF1631" s="105">
        <v>1</v>
      </c>
      <c r="BG1631" s="105">
        <v>2</v>
      </c>
      <c r="BH1631" s="105">
        <v>9</v>
      </c>
      <c r="BI1631" s="105">
        <v>8</v>
      </c>
      <c r="BJ1631" s="105">
        <v>113</v>
      </c>
      <c r="BK1631" s="105">
        <v>22</v>
      </c>
      <c r="BL1631" s="105">
        <v>14</v>
      </c>
      <c r="BM1631" s="105">
        <v>5</v>
      </c>
      <c r="BN1631" s="105">
        <v>3</v>
      </c>
      <c r="BO1631" s="105">
        <v>26</v>
      </c>
      <c r="BP1631" s="105">
        <v>11</v>
      </c>
      <c r="BQ1631" s="105"/>
      <c r="BR1631" s="105">
        <v>42</v>
      </c>
      <c r="BS1631" s="105">
        <v>4</v>
      </c>
    </row>
    <row r="1632" spans="1:71" s="104" customFormat="1" ht="25.5" customHeight="1">
      <c r="A1632" s="63">
        <v>1620</v>
      </c>
      <c r="B1632" s="223"/>
      <c r="C1632" s="77" t="s">
        <v>179</v>
      </c>
      <c r="D1632" s="66" t="s">
        <v>2469</v>
      </c>
      <c r="E1632" s="138">
        <v>47</v>
      </c>
      <c r="F1632" s="107">
        <v>43</v>
      </c>
      <c r="G1632" s="107">
        <v>4</v>
      </c>
      <c r="H1632" s="107">
        <v>5</v>
      </c>
      <c r="I1632" s="107">
        <v>10</v>
      </c>
      <c r="J1632" s="107">
        <v>2</v>
      </c>
      <c r="K1632" s="107">
        <v>7</v>
      </c>
      <c r="L1632" s="107">
        <v>7</v>
      </c>
      <c r="M1632" s="107"/>
      <c r="N1632" s="107"/>
      <c r="O1632" s="107">
        <v>1</v>
      </c>
      <c r="P1632" s="107">
        <v>5</v>
      </c>
      <c r="Q1632" s="107">
        <v>9</v>
      </c>
      <c r="R1632" s="107">
        <v>25</v>
      </c>
      <c r="S1632" s="107">
        <v>5</v>
      </c>
      <c r="T1632" s="107">
        <v>2</v>
      </c>
      <c r="U1632" s="107">
        <v>1</v>
      </c>
      <c r="V1632" s="107"/>
      <c r="W1632" s="107"/>
      <c r="X1632" s="107"/>
      <c r="Y1632" s="107"/>
      <c r="Z1632" s="107">
        <v>2</v>
      </c>
      <c r="AA1632" s="107"/>
      <c r="AB1632" s="107"/>
      <c r="AC1632" s="107"/>
      <c r="AD1632" s="107"/>
      <c r="AE1632" s="107"/>
      <c r="AF1632" s="107"/>
      <c r="AG1632" s="107"/>
      <c r="AH1632" s="107">
        <v>5</v>
      </c>
      <c r="AI1632" s="107">
        <v>3</v>
      </c>
      <c r="AJ1632" s="107"/>
      <c r="AK1632" s="107">
        <v>36</v>
      </c>
      <c r="AL1632" s="107">
        <v>12</v>
      </c>
      <c r="AM1632" s="107"/>
      <c r="AN1632" s="107"/>
      <c r="AO1632" s="107">
        <v>6</v>
      </c>
      <c r="AP1632" s="107">
        <v>3</v>
      </c>
      <c r="AQ1632" s="107">
        <v>5</v>
      </c>
      <c r="AR1632" s="107">
        <v>21</v>
      </c>
      <c r="AS1632" s="107">
        <v>8</v>
      </c>
      <c r="AT1632" s="107"/>
      <c r="AU1632" s="105">
        <v>4</v>
      </c>
      <c r="AV1632" s="105">
        <v>1</v>
      </c>
      <c r="AW1632" s="105"/>
      <c r="AX1632" s="105">
        <v>1</v>
      </c>
      <c r="AY1632" s="105">
        <v>13</v>
      </c>
      <c r="AZ1632" s="105">
        <v>7</v>
      </c>
      <c r="BA1632" s="105">
        <v>3</v>
      </c>
      <c r="BB1632" s="105">
        <v>3</v>
      </c>
      <c r="BC1632" s="105">
        <v>2</v>
      </c>
      <c r="BD1632" s="105"/>
      <c r="BE1632" s="105">
        <v>6</v>
      </c>
      <c r="BF1632" s="105"/>
      <c r="BG1632" s="105"/>
      <c r="BH1632" s="105">
        <v>4</v>
      </c>
      <c r="BI1632" s="105">
        <v>1</v>
      </c>
      <c r="BJ1632" s="105">
        <v>7</v>
      </c>
      <c r="BK1632" s="105">
        <v>3</v>
      </c>
      <c r="BL1632" s="105">
        <v>3</v>
      </c>
      <c r="BM1632" s="105"/>
      <c r="BN1632" s="105"/>
      <c r="BO1632" s="105">
        <v>1</v>
      </c>
      <c r="BP1632" s="105">
        <v>1</v>
      </c>
      <c r="BQ1632" s="105"/>
      <c r="BR1632" s="105">
        <v>2</v>
      </c>
      <c r="BS1632" s="105"/>
    </row>
    <row r="1633" spans="1:71" s="106" customFormat="1" ht="25.5" customHeight="1">
      <c r="A1633" s="63">
        <v>1621</v>
      </c>
      <c r="B1633" s="223"/>
      <c r="C1633" s="132" t="s">
        <v>200</v>
      </c>
      <c r="D1633" s="67" t="s">
        <v>2469</v>
      </c>
      <c r="E1633" s="138">
        <v>4</v>
      </c>
      <c r="F1633" s="107">
        <v>4</v>
      </c>
      <c r="G1633" s="107"/>
      <c r="H1633" s="107">
        <v>1</v>
      </c>
      <c r="I1633" s="107"/>
      <c r="J1633" s="107"/>
      <c r="K1633" s="107"/>
      <c r="L1633" s="107"/>
      <c r="M1633" s="107"/>
      <c r="N1633" s="107"/>
      <c r="O1633" s="107"/>
      <c r="P1633" s="107"/>
      <c r="Q1633" s="107">
        <v>1</v>
      </c>
      <c r="R1633" s="107">
        <v>3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>
        <v>1</v>
      </c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3</v>
      </c>
      <c r="AL1633" s="107">
        <v>1</v>
      </c>
      <c r="AM1633" s="107"/>
      <c r="AN1633" s="107"/>
      <c r="AO1633" s="107">
        <v>2</v>
      </c>
      <c r="AP1633" s="107"/>
      <c r="AQ1633" s="107"/>
      <c r="AR1633" s="107">
        <v>1</v>
      </c>
      <c r="AS1633" s="107">
        <v>1</v>
      </c>
      <c r="AT1633" s="107"/>
      <c r="AU1633" s="105"/>
      <c r="AV1633" s="105"/>
      <c r="AW1633" s="105"/>
      <c r="AX1633" s="105"/>
      <c r="AY1633" s="105">
        <v>1</v>
      </c>
      <c r="AZ1633" s="105"/>
      <c r="BA1633" s="105">
        <v>1</v>
      </c>
      <c r="BB1633" s="105"/>
      <c r="BC1633" s="105"/>
      <c r="BD1633" s="105"/>
      <c r="BE1633" s="105">
        <v>1</v>
      </c>
      <c r="BF1633" s="105"/>
      <c r="BG1633" s="105"/>
      <c r="BH1633" s="105"/>
      <c r="BI1633" s="105"/>
      <c r="BJ1633" s="105">
        <v>1</v>
      </c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2469</v>
      </c>
      <c r="E1634" s="138">
        <v>679</v>
      </c>
      <c r="F1634" s="107">
        <v>675</v>
      </c>
      <c r="G1634" s="107">
        <v>3</v>
      </c>
      <c r="H1634" s="107">
        <v>679</v>
      </c>
      <c r="I1634" s="107">
        <v>40</v>
      </c>
      <c r="J1634" s="107">
        <v>7</v>
      </c>
      <c r="K1634" s="107">
        <v>2</v>
      </c>
      <c r="L1634" s="107">
        <v>6</v>
      </c>
      <c r="M1634" s="107"/>
      <c r="N1634" s="107">
        <v>16</v>
      </c>
      <c r="O1634" s="107">
        <v>20</v>
      </c>
      <c r="P1634" s="107">
        <v>130</v>
      </c>
      <c r="Q1634" s="107">
        <v>97</v>
      </c>
      <c r="R1634" s="107">
        <v>329</v>
      </c>
      <c r="S1634" s="107">
        <v>76</v>
      </c>
      <c r="T1634" s="107">
        <v>11</v>
      </c>
      <c r="U1634" s="107">
        <v>73</v>
      </c>
      <c r="V1634" s="107">
        <v>2</v>
      </c>
      <c r="W1634" s="107"/>
      <c r="X1634" s="107"/>
      <c r="Y1634" s="107">
        <v>7</v>
      </c>
      <c r="Z1634" s="107">
        <v>1</v>
      </c>
      <c r="AA1634" s="107">
        <v>3</v>
      </c>
      <c r="AB1634" s="107">
        <v>6</v>
      </c>
      <c r="AC1634" s="107"/>
      <c r="AD1634" s="107">
        <v>1</v>
      </c>
      <c r="AE1634" s="107">
        <v>6</v>
      </c>
      <c r="AF1634" s="107">
        <v>15</v>
      </c>
      <c r="AG1634" s="107">
        <v>25</v>
      </c>
      <c r="AH1634" s="107">
        <v>36</v>
      </c>
      <c r="AI1634" s="107">
        <v>17</v>
      </c>
      <c r="AJ1634" s="107">
        <v>4</v>
      </c>
      <c r="AK1634" s="107">
        <v>481</v>
      </c>
      <c r="AL1634" s="107">
        <v>62</v>
      </c>
      <c r="AM1634" s="107">
        <v>1</v>
      </c>
      <c r="AN1634" s="107">
        <v>1</v>
      </c>
      <c r="AO1634" s="107">
        <v>113</v>
      </c>
      <c r="AP1634" s="107">
        <v>48</v>
      </c>
      <c r="AQ1634" s="107">
        <v>61</v>
      </c>
      <c r="AR1634" s="107">
        <v>280</v>
      </c>
      <c r="AS1634" s="107">
        <v>134</v>
      </c>
      <c r="AT1634" s="107">
        <v>10</v>
      </c>
      <c r="AU1634" s="105">
        <v>33</v>
      </c>
      <c r="AV1634" s="105">
        <v>1</v>
      </c>
      <c r="AW1634" s="105">
        <v>15</v>
      </c>
      <c r="AX1634" s="105">
        <v>20</v>
      </c>
      <c r="AY1634" s="105">
        <v>70</v>
      </c>
      <c r="AZ1634" s="105">
        <v>40</v>
      </c>
      <c r="BA1634" s="105">
        <v>11</v>
      </c>
      <c r="BB1634" s="105">
        <v>19</v>
      </c>
      <c r="BC1634" s="105">
        <v>2</v>
      </c>
      <c r="BD1634" s="105"/>
      <c r="BE1634" s="105">
        <v>57</v>
      </c>
      <c r="BF1634" s="105"/>
      <c r="BG1634" s="105"/>
      <c r="BH1634" s="105">
        <v>11</v>
      </c>
      <c r="BI1634" s="105"/>
      <c r="BJ1634" s="105">
        <v>35</v>
      </c>
      <c r="BK1634" s="105">
        <v>6</v>
      </c>
      <c r="BL1634" s="105">
        <v>2</v>
      </c>
      <c r="BM1634" s="105">
        <v>3</v>
      </c>
      <c r="BN1634" s="105">
        <v>1</v>
      </c>
      <c r="BO1634" s="105">
        <v>13</v>
      </c>
      <c r="BP1634" s="105"/>
      <c r="BQ1634" s="105">
        <v>1</v>
      </c>
      <c r="BR1634" s="105">
        <v>14</v>
      </c>
      <c r="BS1634" s="105">
        <v>1</v>
      </c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103</v>
      </c>
      <c r="F1635" s="107">
        <v>103</v>
      </c>
      <c r="G1635" s="107"/>
      <c r="H1635" s="107">
        <v>36</v>
      </c>
      <c r="I1635" s="107">
        <v>29</v>
      </c>
      <c r="J1635" s="107"/>
      <c r="K1635" s="107"/>
      <c r="L1635" s="107">
        <v>3</v>
      </c>
      <c r="M1635" s="107"/>
      <c r="N1635" s="107">
        <v>37</v>
      </c>
      <c r="O1635" s="107">
        <v>66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33</v>
      </c>
      <c r="AG1635" s="107">
        <v>40</v>
      </c>
      <c r="AH1635" s="107">
        <v>5</v>
      </c>
      <c r="AI1635" s="107"/>
      <c r="AJ1635" s="107">
        <v>2</v>
      </c>
      <c r="AK1635" s="107">
        <v>20</v>
      </c>
      <c r="AL1635" s="107">
        <v>3</v>
      </c>
      <c r="AM1635" s="107">
        <v>3</v>
      </c>
      <c r="AN1635" s="107"/>
      <c r="AO1635" s="107"/>
      <c r="AP1635" s="107">
        <v>1</v>
      </c>
      <c r="AQ1635" s="107"/>
      <c r="AR1635" s="107">
        <v>33</v>
      </c>
      <c r="AS1635" s="107">
        <v>45</v>
      </c>
      <c r="AT1635" s="107">
        <v>21</v>
      </c>
      <c r="AU1635" s="105">
        <v>3</v>
      </c>
      <c r="AV1635" s="105"/>
      <c r="AW1635" s="105">
        <v>1</v>
      </c>
      <c r="AX1635" s="105"/>
      <c r="AY1635" s="105">
        <v>4</v>
      </c>
      <c r="AZ1635" s="105">
        <v>3</v>
      </c>
      <c r="BA1635" s="105">
        <v>1</v>
      </c>
      <c r="BB1635" s="105"/>
      <c r="BC1635" s="105"/>
      <c r="BD1635" s="105"/>
      <c r="BE1635" s="105">
        <v>3</v>
      </c>
      <c r="BF1635" s="105"/>
      <c r="BG1635" s="105"/>
      <c r="BH1635" s="105">
        <v>1</v>
      </c>
      <c r="BI1635" s="105"/>
      <c r="BJ1635" s="105"/>
      <c r="BK1635" s="105"/>
      <c r="BL1635" s="105"/>
      <c r="BM1635" s="105"/>
      <c r="BN1635" s="105"/>
      <c r="BO1635" s="105">
        <v>1</v>
      </c>
      <c r="BP1635" s="105"/>
      <c r="BQ1635" s="105"/>
      <c r="BR1635" s="105">
        <v>3</v>
      </c>
      <c r="BS1635" s="105"/>
    </row>
    <row r="1636" spans="1:71" s="104" customFormat="1" ht="25.5" customHeight="1">
      <c r="A1636" s="63">
        <v>1624</v>
      </c>
      <c r="B1636" s="223"/>
      <c r="C1636" s="78" t="s">
        <v>186</v>
      </c>
      <c r="D1636" s="133"/>
      <c r="E1636" s="138">
        <v>3</v>
      </c>
      <c r="F1636" s="107">
        <v>3</v>
      </c>
      <c r="G1636" s="107"/>
      <c r="H1636" s="107">
        <v>1</v>
      </c>
      <c r="I1636" s="107"/>
      <c r="J1636" s="107"/>
      <c r="K1636" s="107"/>
      <c r="L1636" s="107"/>
      <c r="M1636" s="107"/>
      <c r="N1636" s="107"/>
      <c r="O1636" s="107"/>
      <c r="P1636" s="107">
        <v>1</v>
      </c>
      <c r="Q1636" s="107">
        <v>2</v>
      </c>
      <c r="R1636" s="107"/>
      <c r="S1636" s="107"/>
      <c r="T1636" s="107"/>
      <c r="U1636" s="107">
        <v>1</v>
      </c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>
        <v>2</v>
      </c>
      <c r="AL1636" s="107"/>
      <c r="AM1636" s="107"/>
      <c r="AN1636" s="107"/>
      <c r="AO1636" s="107"/>
      <c r="AP1636" s="107"/>
      <c r="AQ1636" s="107"/>
      <c r="AR1636" s="107">
        <v>1</v>
      </c>
      <c r="AS1636" s="107">
        <v>2</v>
      </c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>
      <c r="A1637" s="63">
        <v>1625</v>
      </c>
      <c r="B1637" s="223"/>
      <c r="C1637" s="78" t="s">
        <v>187</v>
      </c>
      <c r="D1637" s="133"/>
      <c r="E1637" s="138">
        <v>5</v>
      </c>
      <c r="F1637" s="107">
        <v>5</v>
      </c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>
        <v>1</v>
      </c>
      <c r="R1637" s="107">
        <v>3</v>
      </c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5</v>
      </c>
      <c r="AL1637" s="107">
        <v>2</v>
      </c>
      <c r="AM1637" s="107"/>
      <c r="AN1637" s="107"/>
      <c r="AO1637" s="107"/>
      <c r="AP1637" s="107"/>
      <c r="AQ1637" s="107"/>
      <c r="AR1637" s="107">
        <v>3</v>
      </c>
      <c r="AS1637" s="107">
        <v>2</v>
      </c>
      <c r="AT1637" s="107"/>
      <c r="AU1637" s="105"/>
      <c r="AV1637" s="105"/>
      <c r="AW1637" s="105"/>
      <c r="AX1637" s="105"/>
      <c r="AY1637" s="105">
        <v>2</v>
      </c>
      <c r="AZ1637" s="105">
        <v>2</v>
      </c>
      <c r="BA1637" s="105"/>
      <c r="BB1637" s="105"/>
      <c r="BC1637" s="105">
        <v>1</v>
      </c>
      <c r="BD1637" s="105"/>
      <c r="BE1637" s="105"/>
      <c r="BF1637" s="105"/>
      <c r="BG1637" s="105"/>
      <c r="BH1637" s="105"/>
      <c r="BI1637" s="105">
        <v>1</v>
      </c>
      <c r="BJ1637" s="105">
        <v>2</v>
      </c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customHeight="1">
      <c r="A1638" s="63">
        <v>1626</v>
      </c>
      <c r="B1638" s="223"/>
      <c r="C1638" s="78" t="s">
        <v>181</v>
      </c>
      <c r="D1638" s="133"/>
      <c r="E1638" s="138">
        <v>14</v>
      </c>
      <c r="F1638" s="107">
        <v>12</v>
      </c>
      <c r="G1638" s="107">
        <v>2</v>
      </c>
      <c r="H1638" s="107">
        <v>7</v>
      </c>
      <c r="I1638" s="107"/>
      <c r="J1638" s="107">
        <v>14</v>
      </c>
      <c r="K1638" s="107"/>
      <c r="L1638" s="107"/>
      <c r="M1638" s="107"/>
      <c r="N1638" s="107"/>
      <c r="O1638" s="107"/>
      <c r="P1638" s="107">
        <v>5</v>
      </c>
      <c r="Q1638" s="107">
        <v>2</v>
      </c>
      <c r="R1638" s="107">
        <v>7</v>
      </c>
      <c r="S1638" s="107"/>
      <c r="T1638" s="107"/>
      <c r="U1638" s="107">
        <v>2</v>
      </c>
      <c r="V1638" s="107"/>
      <c r="W1638" s="107"/>
      <c r="X1638" s="107"/>
      <c r="Y1638" s="107">
        <v>3</v>
      </c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>
        <v>9</v>
      </c>
      <c r="AL1638" s="107"/>
      <c r="AM1638" s="107"/>
      <c r="AN1638" s="107"/>
      <c r="AO1638" s="107">
        <v>6</v>
      </c>
      <c r="AP1638" s="107">
        <v>2</v>
      </c>
      <c r="AQ1638" s="107">
        <v>1</v>
      </c>
      <c r="AR1638" s="107">
        <v>4</v>
      </c>
      <c r="AS1638" s="107">
        <v>1</v>
      </c>
      <c r="AT1638" s="107"/>
      <c r="AU1638" s="105"/>
      <c r="AV1638" s="105"/>
      <c r="AW1638" s="105">
        <v>1</v>
      </c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75" customHeight="1">
      <c r="A1639" s="63">
        <v>1627</v>
      </c>
      <c r="B1639" s="224"/>
      <c r="C1639" s="78" t="s">
        <v>182</v>
      </c>
      <c r="D1639" s="133"/>
      <c r="E1639" s="138">
        <v>8</v>
      </c>
      <c r="F1639" s="107">
        <v>8</v>
      </c>
      <c r="G1639" s="107"/>
      <c r="H1639" s="107">
        <v>2</v>
      </c>
      <c r="I1639" s="107"/>
      <c r="J1639" s="107"/>
      <c r="K1639" s="107">
        <v>8</v>
      </c>
      <c r="L1639" s="107"/>
      <c r="M1639" s="107"/>
      <c r="N1639" s="107"/>
      <c r="O1639" s="107"/>
      <c r="P1639" s="107">
        <v>2</v>
      </c>
      <c r="Q1639" s="107">
        <v>3</v>
      </c>
      <c r="R1639" s="107">
        <v>3</v>
      </c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>
        <v>1</v>
      </c>
      <c r="AI1639" s="107"/>
      <c r="AJ1639" s="107"/>
      <c r="AK1639" s="107">
        <v>7</v>
      </c>
      <c r="AL1639" s="107">
        <v>2</v>
      </c>
      <c r="AM1639" s="107"/>
      <c r="AN1639" s="107"/>
      <c r="AO1639" s="107">
        <v>1</v>
      </c>
      <c r="AP1639" s="107"/>
      <c r="AQ1639" s="107"/>
      <c r="AR1639" s="107">
        <v>4</v>
      </c>
      <c r="AS1639" s="107">
        <v>3</v>
      </c>
      <c r="AT1639" s="107"/>
      <c r="AU1639" s="105"/>
      <c r="AV1639" s="105"/>
      <c r="AW1639" s="105"/>
      <c r="AX1639" s="105"/>
      <c r="AY1639" s="105">
        <v>2</v>
      </c>
      <c r="AZ1639" s="105">
        <v>2</v>
      </c>
      <c r="BA1639" s="105"/>
      <c r="BB1639" s="105"/>
      <c r="BC1639" s="105"/>
      <c r="BD1639" s="105"/>
      <c r="BE1639" s="105"/>
      <c r="BF1639" s="105"/>
      <c r="BG1639" s="105"/>
      <c r="BH1639" s="105">
        <v>1</v>
      </c>
      <c r="BI1639" s="105">
        <v>1</v>
      </c>
      <c r="BJ1639" s="105">
        <v>1</v>
      </c>
      <c r="BK1639" s="105">
        <v>1</v>
      </c>
      <c r="BL1639" s="105">
        <v>1</v>
      </c>
      <c r="BM1639" s="105"/>
      <c r="BN1639" s="105"/>
      <c r="BO1639" s="105"/>
      <c r="BP1639" s="105"/>
      <c r="BQ1639" s="105"/>
      <c r="BR1639" s="105"/>
      <c r="BS1639" s="105"/>
    </row>
    <row r="1641" spans="59:67" ht="15">
      <c r="BG1641" s="264" t="s">
        <v>2403</v>
      </c>
      <c r="BH1641" s="264"/>
      <c r="BI1641" s="146" t="s">
        <v>2469</v>
      </c>
      <c r="BJ1641" s="146" t="s">
        <v>2469</v>
      </c>
      <c r="BK1641" s="146" t="s">
        <v>2469</v>
      </c>
      <c r="BL1641" s="147"/>
      <c r="BM1641" s="265" t="s">
        <v>2470</v>
      </c>
      <c r="BN1641" s="265"/>
      <c r="BO1641" s="266"/>
    </row>
    <row r="1642" spans="59:67" ht="15">
      <c r="BG1642" s="148" t="s">
        <v>2469</v>
      </c>
      <c r="BH1642" s="148" t="s">
        <v>2469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59:67" ht="15">
      <c r="BG1643" s="270" t="s">
        <v>137</v>
      </c>
      <c r="BH1643" s="270"/>
      <c r="BI1643" s="271" t="s">
        <v>2469</v>
      </c>
      <c r="BJ1643" s="271"/>
      <c r="BK1643" s="271"/>
      <c r="BL1643" s="149" t="s">
        <v>2469</v>
      </c>
      <c r="BM1643" s="265" t="s">
        <v>2471</v>
      </c>
      <c r="BN1643" s="265"/>
      <c r="BO1643" s="265"/>
    </row>
    <row r="1644" spans="59:67" ht="12.75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59:67" ht="12.75">
      <c r="BG1645" s="151" t="s">
        <v>2469</v>
      </c>
      <c r="BH1645" s="151" t="s">
        <v>2469</v>
      </c>
      <c r="BI1645" s="152" t="s">
        <v>2469</v>
      </c>
      <c r="BJ1645" s="152" t="s">
        <v>2469</v>
      </c>
      <c r="BK1645" s="152" t="s">
        <v>2469</v>
      </c>
      <c r="BL1645" s="152" t="s">
        <v>2469</v>
      </c>
      <c r="BM1645" s="152" t="s">
        <v>2469</v>
      </c>
      <c r="BN1645" s="153" t="s">
        <v>2469</v>
      </c>
      <c r="BO1645" s="152" t="s">
        <v>2469</v>
      </c>
    </row>
    <row r="1646" spans="59:67" ht="12.75">
      <c r="BG1646" s="151" t="s">
        <v>135</v>
      </c>
      <c r="BH1646" s="274" t="s">
        <v>2469</v>
      </c>
      <c r="BI1646" s="274"/>
      <c r="BJ1646" s="274"/>
      <c r="BK1646" s="150"/>
      <c r="BL1646" s="80"/>
      <c r="BM1646" s="80"/>
      <c r="BN1646" s="80"/>
      <c r="BO1646" s="150"/>
    </row>
    <row r="1647" spans="59:67" ht="12.75">
      <c r="BG1647" s="275" t="s">
        <v>136</v>
      </c>
      <c r="BH1647" s="275"/>
      <c r="BI1647" s="275"/>
      <c r="BJ1647" s="276" t="s">
        <v>2475</v>
      </c>
      <c r="BK1647" s="276"/>
      <c r="BL1647" s="276"/>
      <c r="BM1647" s="276"/>
      <c r="BN1647" s="150"/>
      <c r="BO1647" s="150"/>
    </row>
    <row r="1648" spans="59:67" ht="12.75">
      <c r="BG1648" s="151" t="s">
        <v>134</v>
      </c>
      <c r="BH1648" s="151" t="s">
        <v>2469</v>
      </c>
      <c r="BI1648" s="277" t="s">
        <v>2476</v>
      </c>
      <c r="BJ1648" s="277"/>
      <c r="BK1648" s="277"/>
      <c r="BL1648" s="278"/>
      <c r="BM1648" s="278"/>
      <c r="BN1648" s="278"/>
      <c r="BO1648" s="278"/>
    </row>
    <row r="1649" spans="59:67" ht="12.75">
      <c r="BG1649" s="58" t="s">
        <v>167</v>
      </c>
      <c r="BH1649" s="272" t="s">
        <v>2472</v>
      </c>
      <c r="BI1649" s="273"/>
      <c r="BJ1649" s="80"/>
      <c r="BK1649" s="80"/>
      <c r="BL1649" s="80"/>
      <c r="BM1649" s="80"/>
      <c r="BN1649" s="80"/>
      <c r="BO1649" s="80"/>
    </row>
  </sheetData>
  <sheetProtection/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rintOptions/>
  <pageMargins left="0.6299212598425197" right="0.2362204724409449" top="0.7480314960629921" bottom="0.7480314960629921" header="0.31496062992125984" footer="0.31496062992125984"/>
  <pageSetup fitToWidth="0" horizontalDpi="600" verticalDpi="600" orientation="landscape" pageOrder="overThenDown" paperSize="9" scale="45" r:id="rId1"/>
  <headerFooter>
    <oddFooter>&amp;L270D6033&amp;C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81" t="s">
        <v>119</v>
      </c>
      <c r="C1" s="282"/>
      <c r="D1" s="282"/>
      <c r="E1" s="282"/>
      <c r="F1" s="282"/>
      <c r="G1" s="282"/>
      <c r="H1" s="282"/>
    </row>
    <row r="3" spans="2:8" ht="18.75" customHeight="1">
      <c r="B3" s="229" t="s">
        <v>6</v>
      </c>
      <c r="C3" s="229"/>
      <c r="D3" s="229"/>
      <c r="E3" s="229"/>
      <c r="F3" s="229"/>
      <c r="G3" s="229"/>
      <c r="H3" s="229"/>
    </row>
    <row r="4" ht="8.25" customHeight="1"/>
    <row r="5" spans="2:8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9" t="s">
        <v>0</v>
      </c>
      <c r="C8" s="169"/>
      <c r="D8" s="169"/>
      <c r="E8" s="169" t="s">
        <v>120</v>
      </c>
      <c r="F8" s="26"/>
    </row>
    <row r="9" spans="1:8" ht="12.7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8" ht="12.7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7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7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7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7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8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8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8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75" customHeight="1">
      <c r="A26" s="30"/>
      <c r="B26" s="233" t="s">
        <v>2473</v>
      </c>
      <c r="C26" s="159"/>
      <c r="D26" s="159"/>
      <c r="E26" s="159"/>
      <c r="F26" s="159"/>
      <c r="G26" s="159"/>
      <c r="H26" s="234"/>
      <c r="I26" s="26"/>
    </row>
    <row r="27" spans="1:9" ht="12.75" customHeight="1">
      <c r="A27" s="30"/>
      <c r="B27" s="235" t="s">
        <v>2477</v>
      </c>
      <c r="C27" s="236"/>
      <c r="D27" s="236"/>
      <c r="E27" s="236"/>
      <c r="F27" s="236"/>
      <c r="G27" s="236"/>
      <c r="H27" s="237"/>
      <c r="I27" s="26"/>
    </row>
    <row r="28" spans="1:9" ht="12.7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7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&amp;L270D6033&amp;C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3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3" s="100" customFormat="1" ht="12.75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3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3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3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ht="12.75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3" ht="12.75" customHeight="1">
      <c r="A10" s="117">
        <v>1</v>
      </c>
      <c r="B10" s="6">
        <v>115</v>
      </c>
      <c r="C10" s="118" t="s">
        <v>257</v>
      </c>
      <c r="D10" s="118"/>
      <c r="E10" s="105"/>
      <c r="F10" s="105">
        <v>1</v>
      </c>
      <c r="G10" s="105">
        <v>1</v>
      </c>
      <c r="H10" s="105"/>
      <c r="I10" s="105"/>
      <c r="J10" s="105"/>
      <c r="K10" s="105"/>
      <c r="L10" s="105"/>
      <c r="M10" s="105"/>
      <c r="N10" s="105">
        <v>1</v>
      </c>
      <c r="O10" s="105"/>
      <c r="P10" s="105"/>
      <c r="Q10" s="105"/>
      <c r="R10" s="105">
        <v>1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>
        <v>1</v>
      </c>
      <c r="AI10" s="105">
        <v>1</v>
      </c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3" ht="22.5" customHeight="1">
      <c r="A11" s="117">
        <v>2</v>
      </c>
      <c r="B11" s="6" t="s">
        <v>258</v>
      </c>
      <c r="C11" s="112" t="s">
        <v>2379</v>
      </c>
      <c r="D11" s="112"/>
      <c r="E11" s="105"/>
      <c r="F11" s="105">
        <v>1</v>
      </c>
      <c r="G11" s="105">
        <v>1</v>
      </c>
      <c r="H11" s="105"/>
      <c r="I11" s="105"/>
      <c r="J11" s="105"/>
      <c r="K11" s="105"/>
      <c r="L11" s="105"/>
      <c r="M11" s="105"/>
      <c r="N11" s="105">
        <v>1</v>
      </c>
      <c r="O11" s="105"/>
      <c r="P11" s="105"/>
      <c r="Q11" s="105"/>
      <c r="R11" s="105">
        <v>1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>
        <v>1</v>
      </c>
      <c r="AI11" s="105">
        <v>1</v>
      </c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3" ht="22.5" customHeight="1" hidden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3" ht="22.5" customHeight="1" hidden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3" ht="12.75" customHeight="1">
      <c r="A14" s="117">
        <v>5</v>
      </c>
      <c r="B14" s="6">
        <v>121</v>
      </c>
      <c r="C14" s="118" t="s">
        <v>270</v>
      </c>
      <c r="D14" s="118"/>
      <c r="E14" s="105">
        <v>1</v>
      </c>
      <c r="F14" s="105"/>
      <c r="G14" s="105">
        <v>1</v>
      </c>
      <c r="H14" s="105"/>
      <c r="I14" s="105">
        <v>1</v>
      </c>
      <c r="J14" s="105"/>
      <c r="K14" s="105"/>
      <c r="L14" s="105"/>
      <c r="M14" s="105"/>
      <c r="N14" s="105"/>
      <c r="O14" s="105">
        <v>1</v>
      </c>
      <c r="P14" s="105"/>
      <c r="Q14" s="105"/>
      <c r="R14" s="105"/>
      <c r="S14" s="105"/>
      <c r="T14" s="105">
        <v>1</v>
      </c>
      <c r="U14" s="105"/>
      <c r="V14" s="105">
        <v>1</v>
      </c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>
        <v>1</v>
      </c>
      <c r="AP14" s="105">
        <v>1</v>
      </c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3" ht="12.75" customHeight="1">
      <c r="A15" s="117">
        <v>6</v>
      </c>
      <c r="B15" s="6">
        <v>122</v>
      </c>
      <c r="C15" s="118" t="s">
        <v>273</v>
      </c>
      <c r="D15" s="118"/>
      <c r="E15" s="105">
        <v>1</v>
      </c>
      <c r="F15" s="105"/>
      <c r="G15" s="105">
        <v>1</v>
      </c>
      <c r="H15" s="105"/>
      <c r="I15" s="105"/>
      <c r="J15" s="105"/>
      <c r="K15" s="105"/>
      <c r="L15" s="105">
        <v>1</v>
      </c>
      <c r="M15" s="105"/>
      <c r="N15" s="105"/>
      <c r="O15" s="105"/>
      <c r="P15" s="105"/>
      <c r="Q15" s="105"/>
      <c r="R15" s="105"/>
      <c r="S15" s="105"/>
      <c r="T15" s="105">
        <v>1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1</v>
      </c>
      <c r="AP15" s="105">
        <v>1</v>
      </c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3" ht="12.75" customHeight="1" hidden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5" customHeight="1" hidden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5" customHeight="1">
      <c r="A18" s="117">
        <v>9</v>
      </c>
      <c r="B18" s="6" t="s">
        <v>2384</v>
      </c>
      <c r="C18" s="118" t="s">
        <v>2385</v>
      </c>
      <c r="D18" s="118"/>
      <c r="E18" s="105">
        <v>33</v>
      </c>
      <c r="F18" s="105">
        <v>55</v>
      </c>
      <c r="G18" s="105">
        <v>88</v>
      </c>
      <c r="H18" s="105">
        <v>34</v>
      </c>
      <c r="I18" s="105">
        <v>17</v>
      </c>
      <c r="J18" s="105">
        <v>4</v>
      </c>
      <c r="K18" s="105">
        <v>8</v>
      </c>
      <c r="L18" s="105">
        <v>29</v>
      </c>
      <c r="M18" s="105">
        <v>38</v>
      </c>
      <c r="N18" s="105">
        <v>14</v>
      </c>
      <c r="O18" s="105">
        <v>2</v>
      </c>
      <c r="P18" s="105"/>
      <c r="Q18" s="105"/>
      <c r="R18" s="105">
        <v>28</v>
      </c>
      <c r="S18" s="105">
        <v>39</v>
      </c>
      <c r="T18" s="105">
        <v>18</v>
      </c>
      <c r="U18" s="105">
        <v>3</v>
      </c>
      <c r="V18" s="105">
        <v>2</v>
      </c>
      <c r="W18" s="105"/>
      <c r="X18" s="105">
        <v>27</v>
      </c>
      <c r="Y18" s="105">
        <v>20</v>
      </c>
      <c r="Z18" s="105">
        <v>7</v>
      </c>
      <c r="AA18" s="105"/>
      <c r="AB18" s="105"/>
      <c r="AC18" s="105"/>
      <c r="AD18" s="105"/>
      <c r="AE18" s="105"/>
      <c r="AF18" s="105">
        <v>3</v>
      </c>
      <c r="AG18" s="105"/>
      <c r="AH18" s="105"/>
      <c r="AI18" s="105">
        <v>3</v>
      </c>
      <c r="AJ18" s="105">
        <v>1</v>
      </c>
      <c r="AK18" s="105"/>
      <c r="AL18" s="105">
        <v>2</v>
      </c>
      <c r="AM18" s="105">
        <v>16</v>
      </c>
      <c r="AN18" s="105">
        <v>15</v>
      </c>
      <c r="AO18" s="105">
        <v>51</v>
      </c>
      <c r="AP18" s="105">
        <v>20</v>
      </c>
      <c r="AQ18" s="105"/>
      <c r="AR18" s="105"/>
      <c r="AS18" s="105"/>
      <c r="AT18" s="105">
        <v>4</v>
      </c>
      <c r="AU18" s="105">
        <v>1</v>
      </c>
      <c r="AV18" s="105"/>
      <c r="AW18" s="105"/>
      <c r="AX18" s="105">
        <v>3</v>
      </c>
      <c r="AY18" s="105">
        <v>2</v>
      </c>
      <c r="AZ18" s="105"/>
      <c r="BA18" s="105"/>
    </row>
    <row r="19" spans="1:53" ht="12.75" customHeight="1">
      <c r="A19" s="117">
        <v>10</v>
      </c>
      <c r="B19" s="6">
        <v>185</v>
      </c>
      <c r="C19" s="118" t="s">
        <v>2386</v>
      </c>
      <c r="D19" s="118"/>
      <c r="E19" s="105">
        <v>30</v>
      </c>
      <c r="F19" s="105">
        <v>41</v>
      </c>
      <c r="G19" s="105">
        <v>71</v>
      </c>
      <c r="H19" s="105">
        <v>32</v>
      </c>
      <c r="I19" s="105">
        <v>13</v>
      </c>
      <c r="J19" s="105">
        <v>2</v>
      </c>
      <c r="K19" s="105">
        <v>6</v>
      </c>
      <c r="L19" s="105">
        <v>24</v>
      </c>
      <c r="M19" s="105">
        <v>34</v>
      </c>
      <c r="N19" s="105">
        <v>9</v>
      </c>
      <c r="O19" s="105">
        <v>1</v>
      </c>
      <c r="P19" s="105"/>
      <c r="Q19" s="105"/>
      <c r="R19" s="105">
        <v>24</v>
      </c>
      <c r="S19" s="105">
        <v>29</v>
      </c>
      <c r="T19" s="105">
        <v>15</v>
      </c>
      <c r="U19" s="105">
        <v>3</v>
      </c>
      <c r="V19" s="105"/>
      <c r="W19" s="105"/>
      <c r="X19" s="105">
        <v>20</v>
      </c>
      <c r="Y19" s="105">
        <v>15</v>
      </c>
      <c r="Z19" s="105">
        <v>5</v>
      </c>
      <c r="AA19" s="105"/>
      <c r="AB19" s="105"/>
      <c r="AC19" s="105"/>
      <c r="AD19" s="105"/>
      <c r="AE19" s="105"/>
      <c r="AF19" s="105"/>
      <c r="AG19" s="105"/>
      <c r="AH19" s="105"/>
      <c r="AI19" s="105"/>
      <c r="AJ19" s="105">
        <v>1</v>
      </c>
      <c r="AK19" s="105"/>
      <c r="AL19" s="105">
        <v>2</v>
      </c>
      <c r="AM19" s="105">
        <v>14</v>
      </c>
      <c r="AN19" s="105">
        <v>13</v>
      </c>
      <c r="AO19" s="105">
        <v>41</v>
      </c>
      <c r="AP19" s="105">
        <v>10</v>
      </c>
      <c r="AQ19" s="105"/>
      <c r="AR19" s="105"/>
      <c r="AS19" s="105"/>
      <c r="AT19" s="105">
        <v>3</v>
      </c>
      <c r="AU19" s="105">
        <v>1</v>
      </c>
      <c r="AV19" s="105"/>
      <c r="AW19" s="105"/>
      <c r="AX19" s="105">
        <v>3</v>
      </c>
      <c r="AY19" s="105">
        <v>2</v>
      </c>
      <c r="AZ19" s="105"/>
      <c r="BA19" s="105"/>
    </row>
    <row r="20" spans="1:53" ht="12.75" customHeight="1">
      <c r="A20" s="117">
        <v>11</v>
      </c>
      <c r="B20" s="6">
        <v>186</v>
      </c>
      <c r="C20" s="118" t="s">
        <v>2387</v>
      </c>
      <c r="D20" s="118"/>
      <c r="E20" s="105">
        <v>3</v>
      </c>
      <c r="F20" s="105">
        <v>9</v>
      </c>
      <c r="G20" s="105">
        <v>12</v>
      </c>
      <c r="H20" s="105"/>
      <c r="I20" s="105">
        <v>3</v>
      </c>
      <c r="J20" s="105">
        <v>1</v>
      </c>
      <c r="K20" s="105">
        <v>1</v>
      </c>
      <c r="L20" s="105">
        <v>3</v>
      </c>
      <c r="M20" s="105">
        <v>3</v>
      </c>
      <c r="N20" s="105">
        <v>4</v>
      </c>
      <c r="O20" s="105">
        <v>1</v>
      </c>
      <c r="P20" s="105"/>
      <c r="Q20" s="105"/>
      <c r="R20" s="105">
        <v>3</v>
      </c>
      <c r="S20" s="105">
        <v>6</v>
      </c>
      <c r="T20" s="105">
        <v>3</v>
      </c>
      <c r="U20" s="105"/>
      <c r="V20" s="105">
        <v>2</v>
      </c>
      <c r="W20" s="105"/>
      <c r="X20" s="105">
        <v>6</v>
      </c>
      <c r="Y20" s="105">
        <v>4</v>
      </c>
      <c r="Z20" s="105">
        <v>2</v>
      </c>
      <c r="AA20" s="105"/>
      <c r="AB20" s="105"/>
      <c r="AC20" s="105"/>
      <c r="AD20" s="105"/>
      <c r="AE20" s="105"/>
      <c r="AF20" s="105">
        <v>2</v>
      </c>
      <c r="AG20" s="105"/>
      <c r="AH20" s="105"/>
      <c r="AI20" s="105">
        <v>2</v>
      </c>
      <c r="AJ20" s="105"/>
      <c r="AK20" s="105"/>
      <c r="AL20" s="105"/>
      <c r="AM20" s="105">
        <v>1</v>
      </c>
      <c r="AN20" s="105">
        <v>2</v>
      </c>
      <c r="AO20" s="105">
        <v>7</v>
      </c>
      <c r="AP20" s="105">
        <v>7</v>
      </c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75" customHeight="1">
      <c r="A21" s="117">
        <v>12</v>
      </c>
      <c r="B21" s="6">
        <v>187</v>
      </c>
      <c r="C21" s="118" t="s">
        <v>2388</v>
      </c>
      <c r="D21" s="118"/>
      <c r="E21" s="105"/>
      <c r="F21" s="105">
        <v>4</v>
      </c>
      <c r="G21" s="105">
        <v>4</v>
      </c>
      <c r="H21" s="105">
        <v>2</v>
      </c>
      <c r="I21" s="105"/>
      <c r="J21" s="105">
        <v>1</v>
      </c>
      <c r="K21" s="105">
        <v>1</v>
      </c>
      <c r="L21" s="105">
        <v>2</v>
      </c>
      <c r="M21" s="105">
        <v>1</v>
      </c>
      <c r="N21" s="105"/>
      <c r="O21" s="105"/>
      <c r="P21" s="105"/>
      <c r="Q21" s="105"/>
      <c r="R21" s="105">
        <v>1</v>
      </c>
      <c r="S21" s="105">
        <v>3</v>
      </c>
      <c r="T21" s="105"/>
      <c r="U21" s="105"/>
      <c r="V21" s="105"/>
      <c r="W21" s="105"/>
      <c r="X21" s="105">
        <v>1</v>
      </c>
      <c r="Y21" s="105">
        <v>1</v>
      </c>
      <c r="Z21" s="105"/>
      <c r="AA21" s="105"/>
      <c r="AB21" s="105"/>
      <c r="AC21" s="105"/>
      <c r="AD21" s="105"/>
      <c r="AE21" s="105"/>
      <c r="AF21" s="105">
        <v>1</v>
      </c>
      <c r="AG21" s="105"/>
      <c r="AH21" s="105"/>
      <c r="AI21" s="105">
        <v>1</v>
      </c>
      <c r="AJ21" s="105"/>
      <c r="AK21" s="105"/>
      <c r="AL21" s="105"/>
      <c r="AM21" s="105"/>
      <c r="AN21" s="105"/>
      <c r="AO21" s="105">
        <v>3</v>
      </c>
      <c r="AP21" s="105">
        <v>3</v>
      </c>
      <c r="AQ21" s="105"/>
      <c r="AR21" s="105"/>
      <c r="AS21" s="105"/>
      <c r="AT21" s="105">
        <v>1</v>
      </c>
      <c r="AU21" s="105"/>
      <c r="AV21" s="105"/>
      <c r="AW21" s="105"/>
      <c r="AX21" s="105"/>
      <c r="AY21" s="105"/>
      <c r="AZ21" s="105"/>
      <c r="BA21" s="105"/>
    </row>
    <row r="22" spans="1:53" ht="12.75" customHeight="1" hidden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19.5" customHeight="1">
      <c r="A23" s="120">
        <v>14</v>
      </c>
      <c r="B23" s="63">
        <v>289</v>
      </c>
      <c r="C23" s="121" t="s">
        <v>908</v>
      </c>
      <c r="D23" s="122"/>
      <c r="E23" s="105">
        <v>2</v>
      </c>
      <c r="F23" s="105">
        <v>2</v>
      </c>
      <c r="G23" s="105">
        <v>4</v>
      </c>
      <c r="H23" s="105"/>
      <c r="I23" s="105"/>
      <c r="J23" s="105"/>
      <c r="K23" s="105">
        <v>1</v>
      </c>
      <c r="L23" s="105">
        <v>2</v>
      </c>
      <c r="M23" s="105">
        <v>1</v>
      </c>
      <c r="N23" s="105"/>
      <c r="O23" s="105"/>
      <c r="P23" s="105"/>
      <c r="Q23" s="105"/>
      <c r="R23" s="105">
        <v>1</v>
      </c>
      <c r="S23" s="105">
        <v>2</v>
      </c>
      <c r="T23" s="105">
        <v>1</v>
      </c>
      <c r="U23" s="105"/>
      <c r="V23" s="105"/>
      <c r="W23" s="105"/>
      <c r="X23" s="105">
        <v>2</v>
      </c>
      <c r="Y23" s="105">
        <v>2</v>
      </c>
      <c r="Z23" s="105"/>
      <c r="AA23" s="105"/>
      <c r="AB23" s="105"/>
      <c r="AC23" s="105"/>
      <c r="AD23" s="105"/>
      <c r="AE23" s="105"/>
      <c r="AF23" s="105">
        <v>1</v>
      </c>
      <c r="AG23" s="105"/>
      <c r="AH23" s="105"/>
      <c r="AI23" s="105">
        <v>1</v>
      </c>
      <c r="AJ23" s="105"/>
      <c r="AK23" s="105"/>
      <c r="AL23" s="105"/>
      <c r="AM23" s="105">
        <v>1</v>
      </c>
      <c r="AN23" s="105"/>
      <c r="AO23" s="105">
        <v>2</v>
      </c>
      <c r="AP23" s="105">
        <v>2</v>
      </c>
      <c r="AQ23" s="105"/>
      <c r="AR23" s="105"/>
      <c r="AS23" s="105"/>
      <c r="AT23" s="105"/>
      <c r="AU23" s="105"/>
      <c r="AV23" s="105"/>
      <c r="AW23" s="105"/>
      <c r="AX23" s="105">
        <v>1</v>
      </c>
      <c r="AY23" s="105">
        <v>1</v>
      </c>
      <c r="AZ23" s="105"/>
      <c r="BA23" s="105"/>
    </row>
    <row r="24" spans="1:53" ht="12.75" customHeight="1">
      <c r="A24" s="117">
        <v>15</v>
      </c>
      <c r="B24" s="6">
        <v>296</v>
      </c>
      <c r="C24" s="118" t="s">
        <v>925</v>
      </c>
      <c r="D24" s="118"/>
      <c r="E24" s="105"/>
      <c r="F24" s="105">
        <v>1</v>
      </c>
      <c r="G24" s="105">
        <v>1</v>
      </c>
      <c r="H24" s="105">
        <v>1</v>
      </c>
      <c r="I24" s="105"/>
      <c r="J24" s="105"/>
      <c r="K24" s="105">
        <v>1</v>
      </c>
      <c r="L24" s="105"/>
      <c r="M24" s="105">
        <v>1</v>
      </c>
      <c r="N24" s="105"/>
      <c r="O24" s="105"/>
      <c r="P24" s="105"/>
      <c r="Q24" s="105"/>
      <c r="R24" s="105"/>
      <c r="S24" s="105">
        <v>1</v>
      </c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>
        <v>1</v>
      </c>
      <c r="AP24" s="105">
        <v>1</v>
      </c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5" customHeight="1">
      <c r="A25" s="117">
        <v>16</v>
      </c>
      <c r="B25" s="6" t="s">
        <v>2389</v>
      </c>
      <c r="C25" s="118" t="s">
        <v>2390</v>
      </c>
      <c r="D25" s="118"/>
      <c r="E25" s="105"/>
      <c r="F25" s="105">
        <v>3</v>
      </c>
      <c r="G25" s="105">
        <v>3</v>
      </c>
      <c r="H25" s="105"/>
      <c r="I25" s="105">
        <v>1</v>
      </c>
      <c r="J25" s="105"/>
      <c r="K25" s="105"/>
      <c r="L25" s="105">
        <v>1</v>
      </c>
      <c r="M25" s="105"/>
      <c r="N25" s="105">
        <v>1</v>
      </c>
      <c r="O25" s="105"/>
      <c r="P25" s="105"/>
      <c r="Q25" s="105"/>
      <c r="R25" s="105">
        <v>2</v>
      </c>
      <c r="S25" s="105">
        <v>1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>
        <v>1</v>
      </c>
      <c r="AN25" s="105">
        <v>1</v>
      </c>
      <c r="AO25" s="105">
        <v>1</v>
      </c>
      <c r="AP25" s="105">
        <v>1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2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5" customHeight="1" hidden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75" customHeight="1" hidden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75" customHeight="1" hidden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5" customHeight="1" hidden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5" customHeight="1" hidden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75" customHeight="1" hidden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3" ht="12.75" customHeight="1" hidden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3" ht="12.75" customHeight="1" hidden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3" ht="12.75" customHeight="1" hidden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3" ht="22.5" customHeight="1" hidden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3" ht="22.5" customHeight="1" hidden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3" ht="12.75" customHeight="1" hidden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3" ht="12.75" customHeight="1" hidden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3" ht="12.75" customHeight="1" hidden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3" ht="12.75" customHeight="1" hidden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3" ht="22.5" customHeight="1" hidden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3" ht="14.25" customHeight="1">
      <c r="A43" s="117">
        <v>33</v>
      </c>
      <c r="B43" s="55"/>
      <c r="C43" s="127" t="s">
        <v>2402</v>
      </c>
      <c r="D43" s="127"/>
      <c r="E43" s="105"/>
      <c r="F43" s="105">
        <v>4</v>
      </c>
      <c r="G43" s="105">
        <v>4</v>
      </c>
      <c r="H43" s="105">
        <v>1</v>
      </c>
      <c r="I43" s="105"/>
      <c r="J43" s="105"/>
      <c r="K43" s="105"/>
      <c r="L43" s="105"/>
      <c r="M43" s="105"/>
      <c r="N43" s="105">
        <v>4</v>
      </c>
      <c r="O43" s="105"/>
      <c r="P43" s="105"/>
      <c r="Q43" s="105"/>
      <c r="R43" s="105">
        <v>1</v>
      </c>
      <c r="S43" s="105">
        <v>2</v>
      </c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>
        <v>4</v>
      </c>
      <c r="AN43" s="105"/>
      <c r="AO43" s="105"/>
      <c r="AP43" s="105"/>
      <c r="AQ43" s="105"/>
      <c r="AR43" s="105"/>
      <c r="AS43" s="105"/>
      <c r="AT43" s="105">
        <v>1</v>
      </c>
      <c r="AU43" s="105"/>
      <c r="AV43" s="105"/>
      <c r="AW43" s="105">
        <v>1</v>
      </c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aca="true" t="shared" si="0" ref="E44:AJ44">SUM(E10,E12,E13,E14,E15,E16,E18,E22,E23,E24,E25,E27,E28,E29,E30,E31,E32,E33,E34,E35,E37,E41,E42,E43)</f>
        <v>37</v>
      </c>
      <c r="F44" s="141">
        <f t="shared" si="0"/>
        <v>66</v>
      </c>
      <c r="G44" s="141">
        <f t="shared" si="0"/>
        <v>103</v>
      </c>
      <c r="H44" s="141">
        <f t="shared" si="0"/>
        <v>36</v>
      </c>
      <c r="I44" s="141">
        <f t="shared" si="0"/>
        <v>19</v>
      </c>
      <c r="J44" s="141">
        <f t="shared" si="0"/>
        <v>4</v>
      </c>
      <c r="K44" s="141">
        <f t="shared" si="0"/>
        <v>10</v>
      </c>
      <c r="L44" s="141">
        <f t="shared" si="0"/>
        <v>33</v>
      </c>
      <c r="M44" s="141">
        <f t="shared" si="0"/>
        <v>40</v>
      </c>
      <c r="N44" s="141">
        <f t="shared" si="0"/>
        <v>20</v>
      </c>
      <c r="O44" s="141">
        <f t="shared" si="0"/>
        <v>3</v>
      </c>
      <c r="P44" s="141">
        <f t="shared" si="0"/>
        <v>0</v>
      </c>
      <c r="Q44" s="141">
        <f t="shared" si="0"/>
        <v>0</v>
      </c>
      <c r="R44" s="141">
        <f t="shared" si="0"/>
        <v>33</v>
      </c>
      <c r="S44" s="141">
        <f t="shared" si="0"/>
        <v>45</v>
      </c>
      <c r="T44" s="141">
        <f t="shared" si="0"/>
        <v>21</v>
      </c>
      <c r="U44" s="141">
        <f t="shared" si="0"/>
        <v>3</v>
      </c>
      <c r="V44" s="141">
        <f t="shared" si="0"/>
        <v>3</v>
      </c>
      <c r="W44" s="141">
        <f t="shared" si="0"/>
        <v>0</v>
      </c>
      <c r="X44" s="141">
        <f t="shared" si="0"/>
        <v>29</v>
      </c>
      <c r="Y44" s="141">
        <f t="shared" si="0"/>
        <v>22</v>
      </c>
      <c r="Z44" s="141">
        <f t="shared" si="0"/>
        <v>7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4</v>
      </c>
      <c r="AG44" s="141">
        <f t="shared" si="0"/>
        <v>0</v>
      </c>
      <c r="AH44" s="141">
        <f t="shared" si="0"/>
        <v>1</v>
      </c>
      <c r="AI44" s="141">
        <f t="shared" si="0"/>
        <v>5</v>
      </c>
      <c r="AJ44" s="141">
        <f t="shared" si="0"/>
        <v>1</v>
      </c>
      <c r="AK44" s="141">
        <f aca="true" t="shared" si="1" ref="AK44:BP44">SUM(AK10,AK12,AK13,AK14,AK15,AK16,AK18,AK22,AK23,AK24,AK25,AK27,AK28,AK29,AK30,AK31,AK32,AK33,AK34,AK35,AK37,AK41,AK42,AK43)</f>
        <v>0</v>
      </c>
      <c r="AL44" s="141">
        <f t="shared" si="1"/>
        <v>2</v>
      </c>
      <c r="AM44" s="141">
        <f t="shared" si="1"/>
        <v>22</v>
      </c>
      <c r="AN44" s="141">
        <f t="shared" si="1"/>
        <v>16</v>
      </c>
      <c r="AO44" s="141">
        <f t="shared" si="1"/>
        <v>57</v>
      </c>
      <c r="AP44" s="141">
        <f t="shared" si="1"/>
        <v>26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5</v>
      </c>
      <c r="AU44" s="141">
        <f t="shared" si="1"/>
        <v>1</v>
      </c>
      <c r="AV44" s="141">
        <f t="shared" si="1"/>
        <v>0</v>
      </c>
      <c r="AW44" s="141">
        <f t="shared" si="1"/>
        <v>1</v>
      </c>
      <c r="AX44" s="141">
        <f t="shared" si="1"/>
        <v>4</v>
      </c>
      <c r="AY44" s="141">
        <f t="shared" si="1"/>
        <v>3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>
        <v>8</v>
      </c>
      <c r="F45" s="105">
        <v>16</v>
      </c>
      <c r="G45" s="105">
        <v>24</v>
      </c>
      <c r="H45" s="105">
        <v>2</v>
      </c>
      <c r="I45" s="105">
        <v>3</v>
      </c>
      <c r="J45" s="105">
        <v>3</v>
      </c>
      <c r="K45" s="105">
        <v>6</v>
      </c>
      <c r="L45" s="105">
        <v>7</v>
      </c>
      <c r="M45" s="105">
        <v>7</v>
      </c>
      <c r="N45" s="105">
        <v>7</v>
      </c>
      <c r="O45" s="105">
        <v>1</v>
      </c>
      <c r="P45" s="105"/>
      <c r="Q45" s="105"/>
      <c r="R45" s="105">
        <v>7</v>
      </c>
      <c r="S45" s="105">
        <v>14</v>
      </c>
      <c r="T45" s="105">
        <v>3</v>
      </c>
      <c r="U45" s="105"/>
      <c r="V45" s="105">
        <v>1</v>
      </c>
      <c r="W45" s="105"/>
      <c r="X45" s="105">
        <v>13</v>
      </c>
      <c r="Y45" s="105">
        <v>7</v>
      </c>
      <c r="Z45" s="105">
        <v>6</v>
      </c>
      <c r="AA45" s="105"/>
      <c r="AB45" s="105"/>
      <c r="AC45" s="105"/>
      <c r="AD45" s="105"/>
      <c r="AE45" s="105"/>
      <c r="AF45" s="105">
        <v>4</v>
      </c>
      <c r="AG45" s="105"/>
      <c r="AH45" s="105"/>
      <c r="AI45" s="105">
        <v>4</v>
      </c>
      <c r="AJ45" s="105"/>
      <c r="AK45" s="105"/>
      <c r="AL45" s="105"/>
      <c r="AM45" s="105"/>
      <c r="AN45" s="105"/>
      <c r="AO45" s="105">
        <v>20</v>
      </c>
      <c r="AP45" s="105">
        <v>19</v>
      </c>
      <c r="AQ45" s="105"/>
      <c r="AR45" s="105"/>
      <c r="AS45" s="105"/>
      <c r="AT45" s="105">
        <v>1</v>
      </c>
      <c r="AU45" s="105"/>
      <c r="AV45" s="105"/>
      <c r="AW45" s="105"/>
      <c r="AX45" s="105">
        <v>3</v>
      </c>
      <c r="AY45" s="105">
        <v>3</v>
      </c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>
        <v>1</v>
      </c>
      <c r="G46" s="105">
        <v>1</v>
      </c>
      <c r="H46" s="105"/>
      <c r="I46" s="105"/>
      <c r="J46" s="105"/>
      <c r="K46" s="105"/>
      <c r="L46" s="105"/>
      <c r="M46" s="105"/>
      <c r="N46" s="105">
        <v>1</v>
      </c>
      <c r="O46" s="105"/>
      <c r="P46" s="105"/>
      <c r="Q46" s="105"/>
      <c r="R46" s="105">
        <v>1</v>
      </c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>
        <v>1</v>
      </c>
      <c r="AI46" s="105">
        <v>1</v>
      </c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2469</v>
      </c>
      <c r="AR49" s="308"/>
      <c r="AS49" s="308"/>
      <c r="AT49" s="38" t="s">
        <v>2469</v>
      </c>
      <c r="AU49" s="204" t="s">
        <v>2470</v>
      </c>
      <c r="AV49" s="311"/>
      <c r="AW49" s="311"/>
      <c r="AY49" s="37"/>
      <c r="AZ49" s="37"/>
    </row>
    <row r="50" spans="5:52" ht="12.75" customHeight="1">
      <c r="E50" s="52"/>
      <c r="AJ50" s="28"/>
      <c r="AK50" s="28"/>
      <c r="AL50" s="28"/>
      <c r="AM50" s="28"/>
      <c r="AN50" s="39" t="s">
        <v>2469</v>
      </c>
      <c r="AO50" s="39" t="s">
        <v>2469</v>
      </c>
      <c r="AP50" s="60"/>
      <c r="AQ50" s="196" t="s">
        <v>132</v>
      </c>
      <c r="AR50" s="196"/>
      <c r="AS50" s="196"/>
      <c r="AT50" s="38" t="s">
        <v>2469</v>
      </c>
      <c r="AU50" s="196" t="s">
        <v>133</v>
      </c>
      <c r="AV50" s="196"/>
      <c r="AW50" s="196"/>
      <c r="AY50" s="37"/>
      <c r="AZ50" s="37"/>
    </row>
    <row r="51" spans="5:52" ht="12.7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2469</v>
      </c>
      <c r="AR51" s="308"/>
      <c r="AS51" s="308"/>
      <c r="AT51" s="38" t="s">
        <v>2469</v>
      </c>
      <c r="AU51" s="204" t="s">
        <v>2471</v>
      </c>
      <c r="AV51" s="311"/>
      <c r="AW51" s="311"/>
      <c r="AY51" s="37"/>
      <c r="AZ51" s="37"/>
    </row>
    <row r="52" spans="36:52" ht="12.75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36:52" ht="12.75">
      <c r="AJ53" s="28"/>
      <c r="AK53" s="28"/>
      <c r="AL53" s="28"/>
      <c r="AM53" s="28"/>
      <c r="AN53" s="41" t="s">
        <v>2469</v>
      </c>
      <c r="AO53" s="41" t="s">
        <v>2469</v>
      </c>
      <c r="AP53" s="41" t="s">
        <v>2469</v>
      </c>
      <c r="AQ53" s="42" t="s">
        <v>2469</v>
      </c>
      <c r="AR53" s="42" t="s">
        <v>2469</v>
      </c>
      <c r="AS53" s="42" t="s">
        <v>2469</v>
      </c>
      <c r="AT53" s="42" t="s">
        <v>2469</v>
      </c>
      <c r="AU53" s="42" t="s">
        <v>2469</v>
      </c>
      <c r="AV53" s="61" t="s">
        <v>2469</v>
      </c>
      <c r="AW53" s="42" t="s">
        <v>2469</v>
      </c>
      <c r="AX53" s="44"/>
      <c r="AY53" s="42" t="s">
        <v>2469</v>
      </c>
      <c r="AZ53" s="45" t="s">
        <v>2469</v>
      </c>
    </row>
    <row r="54" spans="30:49" ht="12.75" customHeight="1">
      <c r="AD54" s="11" t="s">
        <v>2469</v>
      </c>
      <c r="AE54" s="11" t="s">
        <v>2469</v>
      </c>
      <c r="AF54" s="16" t="s">
        <v>2469</v>
      </c>
      <c r="AG54" s="16" t="s">
        <v>2469</v>
      </c>
      <c r="AH54" s="16" t="s">
        <v>2469</v>
      </c>
      <c r="AJ54" s="41" t="s">
        <v>135</v>
      </c>
      <c r="AK54" s="28"/>
      <c r="AL54" s="309" t="s">
        <v>2478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49" ht="12.75" customHeight="1">
      <c r="E55" s="14"/>
      <c r="AI55" s="37"/>
      <c r="AJ55" s="310" t="s">
        <v>136</v>
      </c>
      <c r="AK55" s="310"/>
      <c r="AL55" s="310"/>
      <c r="AM55" s="295" t="s">
        <v>2475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36:49" ht="15" customHeight="1">
      <c r="AJ56" s="41" t="s">
        <v>134</v>
      </c>
      <c r="AK56" s="28"/>
      <c r="AL56" s="312" t="s">
        <v>2476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36:49" ht="15" customHeight="1">
      <c r="AJ57" s="28" t="s">
        <v>167</v>
      </c>
      <c r="AK57" s="28"/>
      <c r="AL57" s="296" t="s">
        <v>2472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&amp;L270D6033&amp;C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2021-02-12T13:12:39Z</cp:lastPrinted>
  <dcterms:created xsi:type="dcterms:W3CDTF">2012-07-26T14:50:59Z</dcterms:created>
  <dcterms:modified xsi:type="dcterms:W3CDTF">2021-02-12T13:28:43Z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Зведений- 6-7-8_10026_4.2020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270D6033</vt:lpwstr>
  </property>
  <property fmtid="{D5CDD505-2E9C-101B-9397-08002B2CF9AE}" pid="9" name="Підрозділ">
    <vt:lpwstr>ТУ ДСА України в м. Київ</vt:lpwstr>
  </property>
  <property fmtid="{D5CDD505-2E9C-101B-9397-08002B2CF9AE}" pid="10" name="ПідрозділDBID">
    <vt:i4>0</vt:i4>
  </property>
  <property fmtid="{D5CDD505-2E9C-101B-9397-08002B2CF9AE}" pid="11" name="ПідрозділID">
    <vt:i4>168172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