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4240" windowHeight="11730" tabRatio="831"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'!$A$1:$AC$472</definedName>
    <definedName name="_xlnm.Print_Area" localSheetId="3">'розділ 2 '!$A$1:$Q$17</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<sst xmlns="http://schemas.openxmlformats.org/spreadsheetml/2006/main" count="1950" uniqueCount="1080">
  <si>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</si>
  <si>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</si>
  <si>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</si>
  <si>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</si>
  <si>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</si>
  <si>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</si>
  <si>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</si>
  <si>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</si>
  <si>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</si>
  <si>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</si>
  <si>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</si>
  <si>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</si>
  <si>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</si>
  <si>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</si>
  <si>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</si>
  <si>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</si>
  <si>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</si>
  <si>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</si>
  <si>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</si>
  <si>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</si>
  <si>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</si>
  <si>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</si>
  <si>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</si>
  <si>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</si>
  <si>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</si>
  <si>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</si>
  <si>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</si>
  <si>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</si>
  <si>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</si>
  <si>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</si>
  <si>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</si>
  <si>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</si>
  <si>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</si>
  <si>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</si>
  <si>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</si>
  <si>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</si>
  <si>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</si>
  <si>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</si>
  <si>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</si>
  <si>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</si>
  <si>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</si>
  <si>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</si>
  <si>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</si>
  <si>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</si>
  <si>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</si>
  <si>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</si>
  <si>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</si>
  <si>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</si>
  <si>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</si>
  <si>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</si>
  <si>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</si>
  <si>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</si>
  <si>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</si>
  <si>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</si>
  <si>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</si>
  <si>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</si>
  <si>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</si>
  <si>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</si>
  <si>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</si>
  <si>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</si>
  <si>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</si>
  <si>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</si>
  <si>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</si>
  <si>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</si>
  <si>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</si>
  <si>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</si>
  <si>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</si>
  <si>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</si>
  <si>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</si>
  <si>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</si>
  <si>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</si>
  <si>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</si>
  <si>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</si>
  <si>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</si>
  <si>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</si>
  <si>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</si>
  <si>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</si>
  <si>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</si>
  <si>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</si>
  <si>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</si>
  <si>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</si>
  <si>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</si>
  <si>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</si>
  <si>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</si>
  <si>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</si>
  <si>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</si>
  <si>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</si>
  <si>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</si>
  <si>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</si>
  <si>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</si>
  <si>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</si>
  <si>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</si>
  <si>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</si>
  <si>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</si>
  <si>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</si>
  <si>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</si>
  <si>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</si>
  <si>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</si>
  <si>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</si>
  <si>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</si>
  <si>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</si>
  <si>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</si>
  <si>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</si>
  <si>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</si>
  <si>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</si>
  <si>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</si>
  <si>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</si>
  <si>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</si>
  <si>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</si>
  <si>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</si>
  <si>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</si>
  <si>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</si>
  <si>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</si>
  <si>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</si>
  <si>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</si>
  <si>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</si>
  <si>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</si>
  <si>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</si>
  <si>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</si>
  <si>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</si>
  <si>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</si>
  <si>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</si>
  <si>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</si>
  <si>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</si>
  <si>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</si>
  <si>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</si>
  <si>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</si>
  <si>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</si>
  <si>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</si>
  <si>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</si>
  <si>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</si>
  <si>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</si>
  <si>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</si>
  <si>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</si>
  <si>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</si>
  <si>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</si>
  <si>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</si>
  <si>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</si>
  <si>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</si>
  <si>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</si>
  <si>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</si>
  <si>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</si>
  <si>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</si>
  <si>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</si>
  <si>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</si>
  <si>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</si>
  <si>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</si>
  <si>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</si>
  <si>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</si>
  <si>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</si>
  <si>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</si>
  <si>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</si>
  <si>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</si>
  <si>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</si>
  <si>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</si>
  <si>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</si>
  <si>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</si>
  <si>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</si>
  <si>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</si>
  <si>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</si>
  <si>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</si>
  <si>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</si>
  <si>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</si>
  <si>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</si>
  <si>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</si>
  <si>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</si>
  <si>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</si>
  <si>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</si>
  <si>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</si>
  <si>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</si>
  <si>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</si>
  <si>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</si>
  <si>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</si>
  <si>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</si>
  <si>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</si>
  <si>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</si>
  <si>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</si>
  <si>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</si>
  <si>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</si>
  <si>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</si>
  <si>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</si>
  <si>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</si>
  <si>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</si>
  <si>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</si>
  <si>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</si>
  <si>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</si>
  <si>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</si>
  <si>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</si>
  <si>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</si>
  <si>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</si>
  <si>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</si>
  <si>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</si>
  <si>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</si>
  <si>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</si>
  <si>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</si>
  <si>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</si>
  <si>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</si>
  <si>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</si>
  <si>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</si>
  <si>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</si>
  <si>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</si>
  <si>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</si>
  <si>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</si>
  <si>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</si>
  <si>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</si>
  <si>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</si>
  <si>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</si>
  <si>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</si>
  <si>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</si>
  <si>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</si>
  <si>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</si>
  <si>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</si>
  <si>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</si>
  <si>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</si>
  <si>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</si>
  <si>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</si>
  <si>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</si>
  <si>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</si>
  <si>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</si>
  <si>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</si>
  <si>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</si>
  <si>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</si>
  <si>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</si>
  <si>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</si>
  <si>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</si>
  <si>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</si>
  <si>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</si>
  <si>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</si>
  <si>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</si>
  <si>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</si>
  <si>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</si>
  <si>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</si>
  <si>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</si>
  <si>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</si>
  <si>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</si>
  <si>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</si>
  <si>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</si>
  <si>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</si>
  <si>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</si>
  <si>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</si>
  <si>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</si>
  <si>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</si>
  <si>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</si>
  <si>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</si>
  <si>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</si>
  <si>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</si>
  <si>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</si>
  <si>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</si>
  <si>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</si>
  <si>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</si>
  <si>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</si>
  <si>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</si>
  <si>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</si>
  <si>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</si>
  <si>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</si>
  <si>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</si>
  <si>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</si>
  <si>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</si>
  <si>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</si>
  <si>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</si>
  <si>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</si>
  <si>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</si>
  <si>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</si>
  <si>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</si>
  <si>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</si>
  <si>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</si>
  <si>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</si>
  <si>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</si>
  <si>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</si>
  <si>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</si>
  <si>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</si>
  <si>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</si>
  <si>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</si>
  <si>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</si>
  <si>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</si>
  <si>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</si>
  <si>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</si>
  <si>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</si>
  <si>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</si>
  <si>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</si>
  <si>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</si>
  <si>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</si>
  <si>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</si>
  <si>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</si>
  <si>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</si>
  <si>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</si>
  <si>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</si>
  <si>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</si>
  <si>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</si>
  <si>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</si>
  <si>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</si>
  <si>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</si>
  <si>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</si>
  <si>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</si>
  <si>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</si>
  <si>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</si>
  <si>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</si>
  <si>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</si>
  <si>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</si>
  <si>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</si>
  <si>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</si>
  <si>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</si>
  <si>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</si>
  <si>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</si>
  <si>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</si>
  <si>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</si>
  <si>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</si>
  <si>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</si>
  <si>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</si>
  <si>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</si>
  <si>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</si>
  <si>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</si>
  <si>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</si>
  <si>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</si>
  <si>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</si>
  <si>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</si>
  <si>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</si>
  <si>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</si>
  <si>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</si>
  <si>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</si>
  <si>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</si>
  <si>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</si>
  <si>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</si>
  <si>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</si>
  <si>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</si>
  <si>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</si>
  <si>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</si>
  <si>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</si>
  <si>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</si>
  <si>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</si>
  <si>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</si>
  <si>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</si>
  <si>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</si>
  <si>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</si>
  <si>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</si>
  <si>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</si>
  <si>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</si>
  <si>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</si>
  <si>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</si>
  <si>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</si>
  <si>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</si>
  <si>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</si>
  <si>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</si>
  <si>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</si>
  <si>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</si>
  <si>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</si>
  <si>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</si>
  <si>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</si>
  <si>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</si>
  <si>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</si>
  <si>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</si>
  <si>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</si>
  <si>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</si>
  <si>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</si>
  <si>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</si>
  <si>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</si>
  <si>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</si>
  <si>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</si>
  <si>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</si>
  <si>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</si>
  <si>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</si>
  <si>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</si>
  <si>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</si>
  <si>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</si>
  <si>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</si>
  <si>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</si>
  <si>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</si>
  <si>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</si>
  <si>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</si>
  <si>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</si>
  <si>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</si>
  <si>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</si>
  <si>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</si>
  <si>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</si>
  <si>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</si>
  <si>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</si>
  <si>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</si>
  <si>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</si>
  <si>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</si>
  <si>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</si>
  <si>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</si>
  <si>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</si>
  <si>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</si>
  <si>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</si>
  <si>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</si>
  <si>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</si>
  <si>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</si>
  <si>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</si>
  <si>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</si>
  <si>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</si>
  <si>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</si>
  <si>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</si>
  <si>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</si>
  <si>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</si>
  <si>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</si>
  <si>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</si>
  <si>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</si>
  <si>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</si>
  <si>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</si>
  <si>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</si>
  <si>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</si>
  <si>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</si>
  <si>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</si>
  <si>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</si>
  <si>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</si>
  <si>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</si>
  <si>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</si>
  <si>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</si>
  <si>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</si>
  <si>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</si>
  <si>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</si>
  <si>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</si>
  <si>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</si>
  <si>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</si>
  <si>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</si>
  <si>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</si>
  <si>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</si>
  <si>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</si>
  <si>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</si>
  <si>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</si>
  <si>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</si>
  <si>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</si>
  <si>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</si>
  <si>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</si>
  <si>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</si>
  <si>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</si>
  <si>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</si>
  <si>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</si>
  <si>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</si>
  <si>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</si>
  <si>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</si>
  <si>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</si>
  <si>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</si>
  <si>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</si>
  <si>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</si>
  <si>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</si>
  <si>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</si>
  <si>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</si>
  <si>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</si>
  <si>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</si>
  <si>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</si>
  <si>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</si>
  <si>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</si>
  <si>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</si>
  <si>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</si>
  <si>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</si>
  <si>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</si>
  <si>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</si>
  <si>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</si>
  <si>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</si>
  <si>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</si>
  <si>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</si>
  <si>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</si>
  <si>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</si>
  <si>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</si>
  <si>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</si>
  <si>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</si>
  <si>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</si>
  <si>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</si>
  <si>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</si>
  <si>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</si>
  <si>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</si>
  <si>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</si>
  <si>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</si>
  <si>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</si>
  <si>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</si>
  <si>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</si>
  <si>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</si>
  <si>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</si>
  <si>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</si>
  <si>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</si>
  <si>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</si>
  <si>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</si>
  <si>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</si>
  <si>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</si>
  <si>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</si>
  <si>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</si>
  <si>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</si>
  <si>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</si>
  <si>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</si>
  <si>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</si>
  <si>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</si>
  <si>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</si>
  <si>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</si>
  <si>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</si>
  <si>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</si>
  <si>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</si>
  <si>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</si>
  <si>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</si>
  <si>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</si>
  <si>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</si>
  <si>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</si>
  <si>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</si>
  <si>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</si>
  <si>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</si>
  <si>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</si>
  <si>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</si>
  <si>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</si>
  <si>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</si>
  <si>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</si>
  <si>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</si>
  <si>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</si>
  <si>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</si>
  <si>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</si>
  <si>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</si>
  <si>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</si>
  <si>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</si>
  <si>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</si>
  <si>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</si>
  <si>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</si>
  <si>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</si>
  <si>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</si>
  <si>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</si>
  <si>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</si>
  <si>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</si>
  <si>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</si>
  <si>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</si>
  <si>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</si>
  <si>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</si>
  <si>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</si>
  <si>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</si>
  <si>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</si>
  <si>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</si>
  <si>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</si>
  <si>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</si>
  <si>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</si>
  <si>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</si>
  <si>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</si>
  <si>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</si>
  <si>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</si>
  <si>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</si>
  <si>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</si>
  <si>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</si>
  <si>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</si>
  <si>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</si>
  <si>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</si>
  <si>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</si>
  <si>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</si>
  <si>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</si>
  <si>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</si>
  <si>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</si>
  <si>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</si>
  <si>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</si>
  <si>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</si>
  <si>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</si>
  <si>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</si>
  <si>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</si>
  <si>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</si>
  <si>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</si>
  <si>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</si>
  <si>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</si>
  <si>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</si>
  <si>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</si>
  <si>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</si>
  <si>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</si>
  <si>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</si>
  <si>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</si>
  <si>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</si>
  <si>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</si>
  <si>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</si>
  <si>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</si>
  <si>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</si>
  <si>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</si>
  <si>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</si>
  <si>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</si>
  <si>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</si>
  <si>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</si>
  <si>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</si>
  <si>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</si>
  <si>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</si>
  <si>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</si>
  <si>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</si>
  <si>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</si>
  <si>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</si>
  <si>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</si>
  <si>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</si>
  <si>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</si>
  <si>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</si>
  <si>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</si>
  <si>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</si>
  <si>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</si>
  <si>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</si>
  <si>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</si>
  <si>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</si>
  <si>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</si>
  <si>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</si>
  <si>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</si>
  <si>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</si>
  <si>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</si>
  <si>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</si>
  <si>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</si>
  <si>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</si>
  <si>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</si>
  <si>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</si>
  <si>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</si>
  <si>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</si>
  <si>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</si>
  <si>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</si>
  <si>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</si>
  <si>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</si>
  <si>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</si>
  <si>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</si>
  <si>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</si>
  <si>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</si>
  <si>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</si>
  <si>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</si>
  <si>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</si>
  <si>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</si>
  <si>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</si>
  <si>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</si>
  <si>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</si>
  <si>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</si>
  <si>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</si>
  <si>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</si>
  <si>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</si>
  <si>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</si>
  <si>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</si>
  <si>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</si>
  <si>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</si>
  <si>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</si>
  <si>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</si>
  <si>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</si>
  <si>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</si>
  <si>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</si>
  <si>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</si>
  <si>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</si>
  <si>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</si>
  <si>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</si>
  <si>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</si>
  <si>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</si>
  <si>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</si>
  <si>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</si>
  <si>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</si>
  <si>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</si>
  <si>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</si>
  <si>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</si>
  <si>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</si>
  <si>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</si>
  <si>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</si>
  <si>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</si>
  <si>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</si>
  <si>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</si>
  <si>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</si>
  <si>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</si>
  <si>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</si>
  <si>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</si>
  <si>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</si>
  <si>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</si>
  <si>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</si>
  <si>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</si>
  <si>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</si>
  <si>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</si>
  <si>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</si>
  <si>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</si>
  <si>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</si>
  <si>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</si>
  <si>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</si>
  <si>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</si>
  <si>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</si>
  <si>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</si>
  <si>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</si>
  <si>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</si>
  <si>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</si>
  <si>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</si>
  <si>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</si>
  <si>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</si>
  <si>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</si>
  <si>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</si>
  <si>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</si>
  <si>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</si>
  <si>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</si>
  <si>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</si>
  <si>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</si>
  <si>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</si>
  <si>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</si>
  <si>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</si>
  <si>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</si>
  <si>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</si>
  <si>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</si>
  <si>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</si>
  <si>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</si>
  <si>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</si>
  <si>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</si>
  <si>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</si>
  <si>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</si>
  <si>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</si>
  <si>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</si>
  <si>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</si>
  <si>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</si>
  <si>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</si>
  <si>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</si>
  <si>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</si>
  <si>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</si>
  <si>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</si>
  <si>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</si>
  <si>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</si>
  <si>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</si>
  <si>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</si>
  <si>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</si>
  <si>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</si>
  <si>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</si>
  <si>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</si>
  <si>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</si>
  <si>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</si>
  <si>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</si>
  <si>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</si>
  <si>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</si>
  <si>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</si>
  <si>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</si>
  <si>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</si>
  <si>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</si>
  <si>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</si>
  <si>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</si>
  <si>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</si>
  <si>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</si>
  <si>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</si>
  <si>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</si>
  <si>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</si>
  <si>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</si>
  <si>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</si>
  <si>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</si>
  <si>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</si>
  <si>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</si>
  <si>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</si>
  <si>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</si>
  <si>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</si>
  <si>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</si>
  <si>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</si>
  <si>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</si>
  <si>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</si>
  <si>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</si>
  <si>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</si>
  <si>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</si>
  <si>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</si>
  <si>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</si>
  <si>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</si>
  <si>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</si>
  <si>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</si>
  <si>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</si>
  <si>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</si>
  <si>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</si>
  <si>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</si>
  <si>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</si>
  <si>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</si>
  <si>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</si>
  <si>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</si>
  <si>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</si>
  <si>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</si>
  <si>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</si>
  <si>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</si>
  <si>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</si>
  <si>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</si>
  <si>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</si>
  <si>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</si>
  <si>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</si>
  <si>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</si>
  <si>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</si>
  <si>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</si>
  <si>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</si>
  <si>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</si>
  <si>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</si>
  <si>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</si>
  <si>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</si>
  <si>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</si>
  <si>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</si>
  <si>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</si>
  <si>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</si>
  <si>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</si>
  <si>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</si>
  <si>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</si>
  <si>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</si>
  <si>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</si>
  <si>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</si>
  <si>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</si>
  <si>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</si>
  <si>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</si>
  <si>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</si>
  <si>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</si>
  <si>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</si>
  <si>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</si>
  <si>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</si>
  <si>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</si>
  <si>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</si>
  <si>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</si>
  <si>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</si>
  <si>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</si>
  <si>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</si>
  <si>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</si>
  <si>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</si>
  <si>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</si>
  <si>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</si>
  <si>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</si>
  <si>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</si>
  <si>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</si>
  <si>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</si>
  <si>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</si>
  <si>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</si>
  <si>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</si>
  <si>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</si>
  <si>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</si>
  <si>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</si>
  <si>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</si>
  <si>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</si>
  <si>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</si>
  <si>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</si>
  <si>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</si>
  <si>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</si>
  <si>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</si>
  <si>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</si>
  <si>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</si>
  <si>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</si>
  <si>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</si>
  <si>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</si>
  <si>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</si>
  <si>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</si>
  <si>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</si>
  <si>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</si>
  <si>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</si>
  <si>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</si>
  <si>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</si>
  <si>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</si>
  <si>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</si>
  <si>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</si>
  <si>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</si>
  <si>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</si>
  <si>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</si>
  <si>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</si>
  <si>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</si>
  <si>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</si>
  <si>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</si>
  <si>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</si>
  <si>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</si>
  <si>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</si>
  <si>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</si>
  <si>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</si>
  <si>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</si>
  <si>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</si>
  <si>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</si>
  <si>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</si>
  <si>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</si>
  <si>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</si>
  <si>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</si>
  <si>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</si>
  <si>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</si>
  <si>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</si>
  <si>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</si>
  <si>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</si>
  <si>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</si>
  <si>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</si>
  <si>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</si>
  <si>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</si>
  <si>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</si>
  <si>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</si>
  <si>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</si>
  <si>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</si>
  <si>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</si>
  <si>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</si>
  <si>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</si>
  <si>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</si>
  <si>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</si>
  <si>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</si>
  <si>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</si>
  <si>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</si>
  <si>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</si>
  <si>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</si>
  <si>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</si>
  <si>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</si>
  <si>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</si>
  <si>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</si>
  <si>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</si>
  <si>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</si>
  <si>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</si>
  <si>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</si>
  <si>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</si>
  <si>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</si>
  <si>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</si>
  <si>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</si>
  <si>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</si>
  <si>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</si>
  <si>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</si>
  <si>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</si>
  <si>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</si>
  <si>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</si>
  <si>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</si>
  <si>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</si>
  <si>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</si>
  <si>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</si>
  <si>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</si>
  <si>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</si>
  <si>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</si>
  <si>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</si>
  <si>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</si>
  <si>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</si>
  <si>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</si>
  <si>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</si>
  <si>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</si>
  <si>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</si>
  <si>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</si>
  <si>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</si>
  <si>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</si>
  <si>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</si>
  <si>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</si>
  <si>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</si>
  <si>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</si>
  <si>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</si>
  <si>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</si>
  <si>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</si>
  <si>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</si>
  <si>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</si>
  <si>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</si>
  <si>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</si>
  <si>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</si>
  <si>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</si>
  <si>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</si>
  <si>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</si>
  <si>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</si>
  <si>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</si>
  <si>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</si>
  <si>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</si>
  <si>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</si>
  <si>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</si>
  <si>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</si>
  <si>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</si>
  <si>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</si>
  <si>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</si>
  <si>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</si>
  <si>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</si>
  <si>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</si>
  <si>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</si>
  <si>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</si>
  <si>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</si>
  <si>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</si>
  <si>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</si>
  <si>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</si>
  <si>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</si>
  <si>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</si>
  <si>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</si>
  <si>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</si>
  <si>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</si>
  <si>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</si>
  <si>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</si>
  <si>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</si>
  <si>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</si>
  <si>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</si>
  <si>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</si>
  <si>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</si>
  <si>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</si>
  <si>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</si>
  <si>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</si>
  <si>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</si>
  <si>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</si>
  <si>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</si>
  <si>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</si>
  <si>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</si>
  <si>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</si>
  <si>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</si>
  <si>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</si>
  <si>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</si>
  <si>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</si>
  <si>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</si>
  <si>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</si>
  <si>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</si>
  <si>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</si>
  <si>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</si>
  <si>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</si>
  <si>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</si>
  <si>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</si>
  <si>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</si>
  <si>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</si>
  <si>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</si>
  <si>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</si>
  <si>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</si>
  <si>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</si>
  <si>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</si>
  <si>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</si>
  <si>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</si>
  <si>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</si>
  <si>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</si>
  <si>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</si>
  <si>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</si>
  <si>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</si>
  <si>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</si>
  <si>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</si>
  <si>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</si>
  <si>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</si>
  <si>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</si>
  <si>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</si>
  <si>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</si>
  <si>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</si>
  <si>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</si>
  <si>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</si>
  <si>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</si>
  <si>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</si>
  <si>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</si>
  <si>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</si>
  <si>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</si>
  <si>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</si>
  <si>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</si>
  <si>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</si>
  <si>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</si>
  <si>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</si>
  <si>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</si>
  <si>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</si>
  <si>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</si>
  <si>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</si>
  <si>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</si>
  <si>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</si>
  <si>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</si>
  <si>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</si>
  <si>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</si>
  <si>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</si>
  <si>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</si>
  <si>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</si>
  <si>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</si>
  <si>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</si>
  <si>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</si>
  <si>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</si>
  <si>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</si>
  <si>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</si>
  <si>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</si>
  <si>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</si>
  <si>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</si>
  <si>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</si>
  <si>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</si>
  <si>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</si>
  <si>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</si>
  <si>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</si>
  <si>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</si>
  <si>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</si>
  <si>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</si>
  <si>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</si>
  <si>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</si>
  <si>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</si>
  <si>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</si>
  <si>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</si>
  <si>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</si>
  <si>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</si>
  <si>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</si>
  <si>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</si>
  <si>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</si>
  <si>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</si>
  <si>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</si>
  <si>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</si>
  <si>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</si>
  <si>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</si>
  <si>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</si>
  <si>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</si>
  <si>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</si>
  <si>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</si>
  <si>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</si>
  <si>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</si>
  <si>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</si>
  <si>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</si>
  <si>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</si>
  <si>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</si>
  <si>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</si>
  <si>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</si>
  <si>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</si>
  <si>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</si>
  <si>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</si>
  <si>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</si>
  <si>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</si>
  <si>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</si>
  <si>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</si>
  <si>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</si>
  <si>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</si>
  <si>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</si>
  <si>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</si>
  <si>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</si>
  <si>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ТУ ДСА України в м. Київ</t>
  </si>
  <si>
    <t>01133. Київ.м. Київ</t>
  </si>
  <si>
    <t>Бульвар Лесі Українки. 26</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</si>
  <si>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</si>
  <si>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</si>
  <si>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О.В. Сімановський</t>
  </si>
  <si>
    <t>Ю.Ю. Мельник</t>
  </si>
  <si>
    <t>044-285-19-02</t>
  </si>
  <si>
    <t>044-285-18-72</t>
  </si>
  <si>
    <t>bereslavets@ki.court.gov.ua</t>
  </si>
  <si>
    <t>14 лютого 2022 року</t>
  </si>
</sst>
</file>

<file path=xl/styles.xml><?xml version="1.0" encoding="utf-8"?>
<styleSheet xmlns="http://schemas.openxmlformats.org/spreadsheetml/2006/main">
  <numFmts count="5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32"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1" fillId="0" borderId="31"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9" fillId="0" borderId="20" xfId="0" applyFont="1" applyFill="1" applyBorder="1" applyAlignment="1" applyProtection="1">
      <alignment horizontal="left" vertical="center" wrapText="1"/>
      <protection/>
    </xf>
    <xf numFmtId="0" fontId="9" fillId="0" borderId="20" xfId="0" applyFont="1" applyFill="1" applyBorder="1" applyAlignment="1" applyProtection="1">
      <alignment horizontal="left" vertical="center"/>
      <protection/>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5" fillId="0" borderId="20" xfId="0" applyFont="1" applyFill="1" applyBorder="1" applyAlignment="1" applyProtection="1">
      <alignment horizontal="center" vertical="center" wrapText="1"/>
      <protection/>
    </xf>
    <xf numFmtId="0" fontId="85" fillId="0" borderId="20" xfId="0" applyFont="1" applyFill="1" applyBorder="1" applyAlignment="1" applyProtection="1">
      <alignment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8"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42" fillId="0" borderId="20" xfId="101" applyFont="1" applyFill="1" applyBorder="1" applyAlignment="1">
      <alignment horizontal="center"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S9" sqref="S9:S10"/>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35" t="s">
        <v>107</v>
      </c>
      <c r="B1" s="235"/>
      <c r="C1" s="235"/>
      <c r="D1" s="235"/>
      <c r="E1" s="235"/>
      <c r="F1" s="235"/>
      <c r="G1" s="235"/>
      <c r="H1" s="235"/>
    </row>
    <row r="2" spans="2:8" ht="15.75">
      <c r="B2" s="31"/>
      <c r="C2" s="31"/>
      <c r="D2" s="31"/>
      <c r="E2" s="31"/>
      <c r="F2" s="31"/>
      <c r="G2" s="31"/>
      <c r="H2" s="31"/>
    </row>
    <row r="3" spans="2:8" ht="18.75" customHeight="1">
      <c r="B3" s="235" t="s">
        <v>108</v>
      </c>
      <c r="C3" s="235"/>
      <c r="D3" s="235"/>
      <c r="E3" s="235"/>
      <c r="F3" s="235"/>
      <c r="G3" s="235"/>
      <c r="H3" s="235"/>
    </row>
    <row r="4" spans="2:8" ht="18.75" customHeight="1">
      <c r="B4" s="235" t="s">
        <v>109</v>
      </c>
      <c r="C4" s="235"/>
      <c r="D4" s="235"/>
      <c r="E4" s="235"/>
      <c r="F4" s="235"/>
      <c r="G4" s="235"/>
      <c r="H4" s="235"/>
    </row>
    <row r="5" spans="2:8" ht="15" customHeight="1">
      <c r="B5" s="245" t="s">
        <v>1068</v>
      </c>
      <c r="C5" s="245"/>
      <c r="D5" s="245"/>
      <c r="E5" s="245"/>
      <c r="F5" s="245"/>
      <c r="G5" s="245"/>
      <c r="H5" s="245"/>
    </row>
    <row r="6" spans="2:8" ht="15.75">
      <c r="B6" s="31"/>
      <c r="C6" s="31"/>
      <c r="D6" s="233"/>
      <c r="E6" s="233"/>
      <c r="F6" s="233"/>
      <c r="G6" s="31"/>
      <c r="H6" s="31"/>
    </row>
    <row r="7" spans="2:8" ht="26.25" customHeight="1">
      <c r="B7" s="32"/>
      <c r="C7" s="32"/>
      <c r="D7" s="32"/>
      <c r="E7" s="32"/>
      <c r="F7" s="31"/>
      <c r="G7" s="31"/>
      <c r="H7" s="31"/>
    </row>
    <row r="8" spans="1:8" ht="15" customHeight="1">
      <c r="A8" s="11"/>
      <c r="B8" s="258" t="s">
        <v>110</v>
      </c>
      <c r="C8" s="258"/>
      <c r="D8" s="258"/>
      <c r="E8" s="95" t="s">
        <v>111</v>
      </c>
      <c r="F8" s="244" t="s">
        <v>129</v>
      </c>
      <c r="G8" s="245"/>
      <c r="H8" s="245"/>
    </row>
    <row r="9" spans="1:8" ht="12.75" customHeight="1">
      <c r="A9" s="9"/>
      <c r="B9" s="246" t="s">
        <v>162</v>
      </c>
      <c r="C9" s="247"/>
      <c r="D9" s="248"/>
      <c r="E9" s="252" t="s">
        <v>139</v>
      </c>
      <c r="F9" s="236" t="s">
        <v>159</v>
      </c>
      <c r="G9" s="236"/>
      <c r="H9" s="236"/>
    </row>
    <row r="10" spans="1:8" ht="37.5" customHeight="1">
      <c r="A10" s="9"/>
      <c r="B10" s="249"/>
      <c r="C10" s="250"/>
      <c r="D10" s="251"/>
      <c r="E10" s="237"/>
      <c r="F10" s="243" t="s">
        <v>112</v>
      </c>
      <c r="G10" s="243"/>
      <c r="H10" s="243"/>
    </row>
    <row r="11" spans="1:8" ht="12.75" customHeight="1">
      <c r="A11" s="9"/>
      <c r="B11" s="238" t="s">
        <v>974</v>
      </c>
      <c r="C11" s="239"/>
      <c r="D11" s="240"/>
      <c r="E11" s="237" t="s">
        <v>975</v>
      </c>
      <c r="F11" s="241" t="s">
        <v>248</v>
      </c>
      <c r="G11" s="242"/>
      <c r="H11" s="242"/>
    </row>
    <row r="12" spans="1:8" ht="12.75" customHeight="1">
      <c r="A12" s="9"/>
      <c r="B12" s="238"/>
      <c r="C12" s="239"/>
      <c r="D12" s="240"/>
      <c r="E12" s="237"/>
      <c r="F12" s="241"/>
      <c r="G12" s="242"/>
      <c r="H12" s="242"/>
    </row>
    <row r="13" spans="1:8" ht="12.75" customHeight="1">
      <c r="A13" s="9"/>
      <c r="B13" s="238"/>
      <c r="C13" s="239"/>
      <c r="D13" s="240"/>
      <c r="E13" s="237"/>
      <c r="F13" s="241"/>
      <c r="G13" s="242"/>
      <c r="H13" s="242"/>
    </row>
    <row r="14" spans="1:8" ht="11.25" customHeight="1">
      <c r="A14" s="9"/>
      <c r="B14" s="238"/>
      <c r="C14" s="239"/>
      <c r="D14" s="240"/>
      <c r="E14" s="237"/>
      <c r="F14" s="241"/>
      <c r="G14" s="242"/>
      <c r="H14" s="242"/>
    </row>
    <row r="15" spans="1:8" ht="12.75" customHeight="1">
      <c r="A15" s="9"/>
      <c r="B15" s="238"/>
      <c r="C15" s="239"/>
      <c r="D15" s="240"/>
      <c r="E15" s="237"/>
      <c r="F15" s="242" t="s">
        <v>143</v>
      </c>
      <c r="G15" s="242"/>
      <c r="H15" s="242"/>
    </row>
    <row r="16" spans="1:8" ht="12" customHeight="1">
      <c r="A16" s="9"/>
      <c r="B16" s="238"/>
      <c r="C16" s="239"/>
      <c r="D16" s="240"/>
      <c r="E16" s="237"/>
      <c r="F16" s="242"/>
      <c r="G16" s="242"/>
      <c r="H16" s="242"/>
    </row>
    <row r="17" spans="2:8" ht="45" customHeight="1">
      <c r="B17" s="255" t="s">
        <v>160</v>
      </c>
      <c r="C17" s="256"/>
      <c r="D17" s="257"/>
      <c r="E17" s="97" t="s">
        <v>161</v>
      </c>
      <c r="F17" s="259" t="s">
        <v>1017</v>
      </c>
      <c r="G17" s="260"/>
      <c r="H17" s="260"/>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25" t="s">
        <v>114</v>
      </c>
      <c r="C20" s="226"/>
      <c r="D20" s="227" t="s">
        <v>1069</v>
      </c>
      <c r="E20" s="227"/>
      <c r="F20" s="227"/>
      <c r="G20" s="227"/>
      <c r="H20" s="228"/>
      <c r="I20" s="9"/>
    </row>
    <row r="21" spans="1:9" ht="12.75" customHeight="1">
      <c r="A21" s="11"/>
      <c r="B21" s="101"/>
      <c r="C21" s="9"/>
      <c r="D21" s="12"/>
      <c r="E21" s="12"/>
      <c r="F21" s="12"/>
      <c r="G21" s="12"/>
      <c r="H21" s="100"/>
      <c r="I21" s="9"/>
    </row>
    <row r="22" spans="1:9" ht="12.75" customHeight="1">
      <c r="A22" s="11"/>
      <c r="B22" s="101" t="s">
        <v>115</v>
      </c>
      <c r="C22" s="9"/>
      <c r="D22" s="229" t="s">
        <v>1070</v>
      </c>
      <c r="E22" s="227"/>
      <c r="F22" s="227"/>
      <c r="G22" s="227"/>
      <c r="H22" s="228"/>
      <c r="I22" s="9"/>
    </row>
    <row r="23" spans="1:9" ht="12.75" customHeight="1">
      <c r="A23" s="11"/>
      <c r="B23" s="48"/>
      <c r="C23" s="49"/>
      <c r="D23" s="49"/>
      <c r="E23" s="49"/>
      <c r="F23" s="49"/>
      <c r="G23" s="49"/>
      <c r="H23" s="50"/>
      <c r="I23" s="9"/>
    </row>
    <row r="24" spans="1:8" ht="12.75" customHeight="1">
      <c r="A24" s="11"/>
      <c r="B24" s="230" t="s">
        <v>1071</v>
      </c>
      <c r="C24" s="231"/>
      <c r="D24" s="231"/>
      <c r="E24" s="231"/>
      <c r="F24" s="231"/>
      <c r="G24" s="231"/>
      <c r="H24" s="232"/>
    </row>
    <row r="25" spans="1:8" ht="12.75" customHeight="1">
      <c r="A25" s="11"/>
      <c r="B25" s="253" t="s">
        <v>116</v>
      </c>
      <c r="C25" s="236"/>
      <c r="D25" s="236"/>
      <c r="E25" s="236"/>
      <c r="F25" s="236"/>
      <c r="G25" s="236"/>
      <c r="H25" s="254"/>
    </row>
    <row r="26" spans="1:9" ht="12.75" customHeight="1">
      <c r="A26" s="11"/>
      <c r="B26" s="234"/>
      <c r="C26" s="227"/>
      <c r="D26" s="227"/>
      <c r="E26" s="227"/>
      <c r="F26" s="227"/>
      <c r="G26" s="227"/>
      <c r="H26" s="228"/>
      <c r="I26" s="9"/>
    </row>
    <row r="27" spans="1:9" ht="12.75" customHeight="1">
      <c r="A27" s="11"/>
      <c r="B27" s="224" t="s">
        <v>117</v>
      </c>
      <c r="C27" s="224"/>
      <c r="D27" s="224"/>
      <c r="E27" s="224"/>
      <c r="F27" s="224"/>
      <c r="G27" s="224"/>
      <c r="H27" s="224"/>
      <c r="I27" s="9"/>
    </row>
    <row r="28" spans="2:8" ht="12.75" customHeight="1">
      <c r="B28" s="12"/>
      <c r="C28" s="12"/>
      <c r="D28" s="12"/>
      <c r="E28" s="12"/>
      <c r="F28" s="12"/>
      <c r="G28" s="12"/>
      <c r="H28" s="12"/>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&amp;LA916BEF1&amp;C</oddFooter>
  </headerFooter>
</worksheet>
</file>

<file path=xl/worksheets/sheet2.xml><?xml version="1.0" encoding="utf-8"?>
<worksheet xmlns="http://schemas.openxmlformats.org/spreadsheetml/2006/main" xmlns:r="http://schemas.openxmlformats.org/officeDocument/2006/relationships">
  <dimension ref="A1:AD894"/>
  <sheetViews>
    <sheetView tabSelected="1" zoomScaleSheetLayoutView="100" zoomScalePageLayoutView="85" workbookViewId="0" topLeftCell="A1">
      <pane xSplit="3" ySplit="7" topLeftCell="D208" activePane="bottomRight" state="frozen"/>
      <selection pane="topLeft" activeCell="A1" sqref="A1"/>
      <selection pane="topRight" activeCell="D1" sqref="D1"/>
      <selection pane="bottomLeft" activeCell="A8" sqref="A8"/>
      <selection pane="bottomRight" activeCell="C215" sqref="C215"/>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97" t="s">
        <v>140</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row>
    <row r="2" spans="1:30" ht="23.25" customHeight="1">
      <c r="A2" s="294" t="s">
        <v>62</v>
      </c>
      <c r="B2" s="270" t="s">
        <v>956</v>
      </c>
      <c r="C2" s="289" t="s">
        <v>976</v>
      </c>
      <c r="D2" s="281" t="s">
        <v>167</v>
      </c>
      <c r="E2" s="282"/>
      <c r="F2" s="266" t="s">
        <v>166</v>
      </c>
      <c r="G2" s="267"/>
      <c r="H2" s="272" t="s">
        <v>168</v>
      </c>
      <c r="I2" s="273"/>
      <c r="J2" s="273"/>
      <c r="K2" s="273"/>
      <c r="L2" s="273"/>
      <c r="M2" s="273"/>
      <c r="N2" s="273"/>
      <c r="O2" s="273"/>
      <c r="P2" s="273"/>
      <c r="Q2" s="274"/>
      <c r="R2" s="272" t="s">
        <v>169</v>
      </c>
      <c r="S2" s="273"/>
      <c r="T2" s="273"/>
      <c r="U2" s="273"/>
      <c r="V2" s="273"/>
      <c r="W2" s="273"/>
      <c r="X2" s="273"/>
      <c r="Y2" s="273"/>
      <c r="Z2" s="274"/>
      <c r="AA2" s="261" t="s">
        <v>170</v>
      </c>
      <c r="AB2" s="266" t="s">
        <v>193</v>
      </c>
      <c r="AC2" s="267"/>
      <c r="AD2" s="218"/>
    </row>
    <row r="3" spans="1:30" ht="41.25" customHeight="1">
      <c r="A3" s="295"/>
      <c r="B3" s="278"/>
      <c r="C3" s="290"/>
      <c r="D3" s="283"/>
      <c r="E3" s="284"/>
      <c r="F3" s="268"/>
      <c r="G3" s="269"/>
      <c r="H3" s="261" t="s">
        <v>51</v>
      </c>
      <c r="I3" s="279" t="s">
        <v>66</v>
      </c>
      <c r="J3" s="293"/>
      <c r="K3" s="293"/>
      <c r="L3" s="293"/>
      <c r="M3" s="293"/>
      <c r="N3" s="293"/>
      <c r="O3" s="293"/>
      <c r="P3" s="293"/>
      <c r="Q3" s="280"/>
      <c r="R3" s="279" t="s">
        <v>55</v>
      </c>
      <c r="S3" s="280"/>
      <c r="T3" s="270" t="s">
        <v>74</v>
      </c>
      <c r="U3" s="270" t="s">
        <v>122</v>
      </c>
      <c r="V3" s="270" t="s">
        <v>1003</v>
      </c>
      <c r="W3" s="270" t="s">
        <v>1004</v>
      </c>
      <c r="X3" s="270" t="s">
        <v>78</v>
      </c>
      <c r="Y3" s="270" t="s">
        <v>79</v>
      </c>
      <c r="Z3" s="270" t="s">
        <v>82</v>
      </c>
      <c r="AA3" s="262"/>
      <c r="AB3" s="268"/>
      <c r="AC3" s="269"/>
      <c r="AD3" s="292"/>
    </row>
    <row r="4" spans="1:30" ht="24" customHeight="1">
      <c r="A4" s="295"/>
      <c r="B4" s="278"/>
      <c r="C4" s="290"/>
      <c r="D4" s="285"/>
      <c r="E4" s="286"/>
      <c r="F4" s="261" t="s">
        <v>53</v>
      </c>
      <c r="G4" s="270" t="s">
        <v>73</v>
      </c>
      <c r="H4" s="262"/>
      <c r="I4" s="279" t="s">
        <v>72</v>
      </c>
      <c r="J4" s="293"/>
      <c r="K4" s="280"/>
      <c r="L4" s="275" t="s">
        <v>78</v>
      </c>
      <c r="M4" s="275" t="s">
        <v>79</v>
      </c>
      <c r="N4" s="275" t="s">
        <v>121</v>
      </c>
      <c r="O4" s="275" t="s">
        <v>82</v>
      </c>
      <c r="P4" s="275" t="s">
        <v>1001</v>
      </c>
      <c r="Q4" s="275" t="s">
        <v>1002</v>
      </c>
      <c r="R4" s="270" t="s">
        <v>53</v>
      </c>
      <c r="S4" s="270" t="s">
        <v>67</v>
      </c>
      <c r="T4" s="278"/>
      <c r="U4" s="278"/>
      <c r="V4" s="278"/>
      <c r="W4" s="278"/>
      <c r="X4" s="278"/>
      <c r="Y4" s="278"/>
      <c r="Z4" s="278"/>
      <c r="AA4" s="262"/>
      <c r="AB4" s="270" t="s">
        <v>53</v>
      </c>
      <c r="AC4" s="270" t="s">
        <v>73</v>
      </c>
      <c r="AD4" s="292"/>
    </row>
    <row r="5" spans="1:30" ht="36.75" customHeight="1">
      <c r="A5" s="295"/>
      <c r="B5" s="278"/>
      <c r="C5" s="290"/>
      <c r="D5" s="287" t="s">
        <v>53</v>
      </c>
      <c r="E5" s="264" t="s">
        <v>158</v>
      </c>
      <c r="F5" s="262"/>
      <c r="G5" s="278"/>
      <c r="H5" s="262"/>
      <c r="I5" s="270" t="s">
        <v>53</v>
      </c>
      <c r="J5" s="279" t="s">
        <v>118</v>
      </c>
      <c r="K5" s="280"/>
      <c r="L5" s="276"/>
      <c r="M5" s="276"/>
      <c r="N5" s="276"/>
      <c r="O5" s="276"/>
      <c r="P5" s="276"/>
      <c r="Q5" s="276"/>
      <c r="R5" s="278"/>
      <c r="S5" s="278"/>
      <c r="T5" s="278"/>
      <c r="U5" s="278"/>
      <c r="V5" s="278"/>
      <c r="W5" s="278"/>
      <c r="X5" s="278"/>
      <c r="Y5" s="278"/>
      <c r="Z5" s="278"/>
      <c r="AA5" s="262"/>
      <c r="AB5" s="278"/>
      <c r="AC5" s="278"/>
      <c r="AD5" s="292"/>
    </row>
    <row r="6" spans="1:30" ht="70.5" customHeight="1">
      <c r="A6" s="296"/>
      <c r="B6" s="271"/>
      <c r="C6" s="291"/>
      <c r="D6" s="288"/>
      <c r="E6" s="265"/>
      <c r="F6" s="263"/>
      <c r="G6" s="271"/>
      <c r="H6" s="263"/>
      <c r="I6" s="271"/>
      <c r="J6" s="57" t="s">
        <v>119</v>
      </c>
      <c r="K6" s="56" t="s">
        <v>120</v>
      </c>
      <c r="L6" s="277"/>
      <c r="M6" s="277"/>
      <c r="N6" s="277"/>
      <c r="O6" s="277"/>
      <c r="P6" s="277"/>
      <c r="Q6" s="277"/>
      <c r="R6" s="271"/>
      <c r="S6" s="271"/>
      <c r="T6" s="271"/>
      <c r="U6" s="271"/>
      <c r="V6" s="271"/>
      <c r="W6" s="271"/>
      <c r="X6" s="271"/>
      <c r="Y6" s="271"/>
      <c r="Z6" s="271"/>
      <c r="AA6" s="263"/>
      <c r="AB6" s="271"/>
      <c r="AC6" s="271"/>
      <c r="AD6" s="292"/>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c r="A8" s="131">
        <v>1</v>
      </c>
      <c r="B8" s="132" t="s">
        <v>953</v>
      </c>
      <c r="C8" s="132" t="s">
        <v>249</v>
      </c>
      <c r="D8" s="54">
        <v>408</v>
      </c>
      <c r="E8" s="185">
        <v>74</v>
      </c>
      <c r="F8" s="151">
        <v>412</v>
      </c>
      <c r="G8" s="187"/>
      <c r="H8" s="188">
        <v>21</v>
      </c>
      <c r="I8" s="188">
        <v>5</v>
      </c>
      <c r="J8" s="188"/>
      <c r="K8" s="188">
        <v>4</v>
      </c>
      <c r="L8" s="188"/>
      <c r="M8" s="188">
        <v>2</v>
      </c>
      <c r="N8" s="188">
        <v>12</v>
      </c>
      <c r="O8" s="188">
        <v>2</v>
      </c>
      <c r="P8" s="188"/>
      <c r="Q8" s="188"/>
      <c r="R8" s="186">
        <v>6</v>
      </c>
      <c r="S8" s="186">
        <v>1</v>
      </c>
      <c r="T8" s="186"/>
      <c r="U8" s="186">
        <v>12</v>
      </c>
      <c r="V8" s="186"/>
      <c r="W8" s="186"/>
      <c r="X8" s="186"/>
      <c r="Y8" s="186">
        <v>2</v>
      </c>
      <c r="Z8" s="186">
        <v>2</v>
      </c>
      <c r="AA8" s="188">
        <v>387</v>
      </c>
      <c r="AB8" s="186">
        <v>391</v>
      </c>
      <c r="AC8" s="186"/>
      <c r="AD8" s="129"/>
    </row>
    <row r="9" spans="1:30" s="127" customFormat="1" ht="12.75" customHeight="1">
      <c r="A9" s="131">
        <v>2</v>
      </c>
      <c r="B9" s="131" t="s">
        <v>251</v>
      </c>
      <c r="C9" s="131" t="s">
        <v>250</v>
      </c>
      <c r="D9" s="189">
        <v>11</v>
      </c>
      <c r="E9" s="190">
        <v>4</v>
      </c>
      <c r="F9" s="151">
        <v>13</v>
      </c>
      <c r="G9" s="187"/>
      <c r="H9" s="190">
        <v>5</v>
      </c>
      <c r="I9" s="190">
        <v>3</v>
      </c>
      <c r="J9" s="190"/>
      <c r="K9" s="190">
        <v>2</v>
      </c>
      <c r="L9" s="190"/>
      <c r="M9" s="190"/>
      <c r="N9" s="190">
        <v>1</v>
      </c>
      <c r="O9" s="190">
        <v>1</v>
      </c>
      <c r="P9" s="186"/>
      <c r="Q9" s="186"/>
      <c r="R9" s="186">
        <v>3</v>
      </c>
      <c r="S9" s="186"/>
      <c r="T9" s="186"/>
      <c r="U9" s="186">
        <v>1</v>
      </c>
      <c r="V9" s="186"/>
      <c r="W9" s="186"/>
      <c r="X9" s="186"/>
      <c r="Y9" s="186"/>
      <c r="Z9" s="186">
        <v>1</v>
      </c>
      <c r="AA9" s="190">
        <v>6</v>
      </c>
      <c r="AB9" s="186">
        <v>8</v>
      </c>
      <c r="AC9" s="186"/>
      <c r="AD9" s="175"/>
    </row>
    <row r="10" spans="1:30" s="127" customFormat="1" ht="12.75" customHeight="1">
      <c r="A10" s="131">
        <v>3</v>
      </c>
      <c r="B10" s="131" t="s">
        <v>253</v>
      </c>
      <c r="C10" s="131" t="s">
        <v>252</v>
      </c>
      <c r="D10" s="189">
        <v>43</v>
      </c>
      <c r="E10" s="190">
        <v>15</v>
      </c>
      <c r="F10" s="151">
        <v>45</v>
      </c>
      <c r="G10" s="187"/>
      <c r="H10" s="190">
        <v>1</v>
      </c>
      <c r="I10" s="190">
        <v>1</v>
      </c>
      <c r="J10" s="190"/>
      <c r="K10" s="190">
        <v>1</v>
      </c>
      <c r="L10" s="190"/>
      <c r="M10" s="190"/>
      <c r="N10" s="190"/>
      <c r="O10" s="190"/>
      <c r="P10" s="186"/>
      <c r="Q10" s="186"/>
      <c r="R10" s="186">
        <v>1</v>
      </c>
      <c r="S10" s="186"/>
      <c r="T10" s="186"/>
      <c r="U10" s="186"/>
      <c r="V10" s="186"/>
      <c r="W10" s="186"/>
      <c r="X10" s="186"/>
      <c r="Y10" s="186"/>
      <c r="Z10" s="186"/>
      <c r="AA10" s="190">
        <v>42</v>
      </c>
      <c r="AB10" s="186">
        <v>44</v>
      </c>
      <c r="AC10" s="186"/>
      <c r="AD10" s="175"/>
    </row>
    <row r="11" spans="1:30" s="127" customFormat="1" ht="12.75" customHeight="1">
      <c r="A11" s="131">
        <v>4</v>
      </c>
      <c r="B11" s="131" t="s">
        <v>954</v>
      </c>
      <c r="C11" s="131" t="s">
        <v>955</v>
      </c>
      <c r="D11" s="189">
        <v>2</v>
      </c>
      <c r="E11" s="190">
        <v>1</v>
      </c>
      <c r="F11" s="151">
        <v>2</v>
      </c>
      <c r="G11" s="187"/>
      <c r="H11" s="190">
        <v>1</v>
      </c>
      <c r="I11" s="190">
        <v>1</v>
      </c>
      <c r="J11" s="190"/>
      <c r="K11" s="190">
        <v>1</v>
      </c>
      <c r="L11" s="190"/>
      <c r="M11" s="190"/>
      <c r="N11" s="190"/>
      <c r="O11" s="190"/>
      <c r="P11" s="186"/>
      <c r="Q11" s="186"/>
      <c r="R11" s="186">
        <v>2</v>
      </c>
      <c r="S11" s="186">
        <v>1</v>
      </c>
      <c r="T11" s="186"/>
      <c r="U11" s="186"/>
      <c r="V11" s="186"/>
      <c r="W11" s="186"/>
      <c r="X11" s="186"/>
      <c r="Y11" s="186"/>
      <c r="Z11" s="186"/>
      <c r="AA11" s="190">
        <v>1</v>
      </c>
      <c r="AB11" s="186">
        <v>1</v>
      </c>
      <c r="AC11" s="186"/>
      <c r="AD11" s="175"/>
    </row>
    <row r="12" spans="1:30" s="127" customFormat="1" ht="12.75" customHeight="1">
      <c r="A12" s="131">
        <v>5</v>
      </c>
      <c r="B12" s="131" t="s">
        <v>255</v>
      </c>
      <c r="C12" s="131" t="s">
        <v>254</v>
      </c>
      <c r="D12" s="189">
        <v>350</v>
      </c>
      <c r="E12" s="190">
        <v>53</v>
      </c>
      <c r="F12" s="151">
        <v>349</v>
      </c>
      <c r="G12" s="187"/>
      <c r="H12" s="190">
        <v>14</v>
      </c>
      <c r="I12" s="190"/>
      <c r="J12" s="190"/>
      <c r="K12" s="190"/>
      <c r="L12" s="190"/>
      <c r="M12" s="190">
        <v>2</v>
      </c>
      <c r="N12" s="190">
        <v>11</v>
      </c>
      <c r="O12" s="190">
        <v>1</v>
      </c>
      <c r="P12" s="186"/>
      <c r="Q12" s="186"/>
      <c r="R12" s="186"/>
      <c r="S12" s="186"/>
      <c r="T12" s="186"/>
      <c r="U12" s="186">
        <v>11</v>
      </c>
      <c r="V12" s="186"/>
      <c r="W12" s="186"/>
      <c r="X12" s="186"/>
      <c r="Y12" s="186">
        <v>2</v>
      </c>
      <c r="Z12" s="186">
        <v>1</v>
      </c>
      <c r="AA12" s="190">
        <v>336</v>
      </c>
      <c r="AB12" s="186">
        <v>335</v>
      </c>
      <c r="AC12" s="186"/>
      <c r="AD12" s="175"/>
    </row>
    <row r="13" spans="1:30" s="127" customFormat="1" ht="12.75" customHeight="1">
      <c r="A13" s="131">
        <v>6</v>
      </c>
      <c r="B13" s="131">
        <v>112</v>
      </c>
      <c r="C13" s="131" t="s">
        <v>256</v>
      </c>
      <c r="D13" s="189"/>
      <c r="E13" s="190"/>
      <c r="F13" s="151">
        <v>1</v>
      </c>
      <c r="G13" s="187"/>
      <c r="H13" s="190"/>
      <c r="I13" s="190"/>
      <c r="J13" s="190"/>
      <c r="K13" s="190"/>
      <c r="L13" s="190"/>
      <c r="M13" s="190"/>
      <c r="N13" s="190"/>
      <c r="O13" s="190"/>
      <c r="P13" s="186"/>
      <c r="Q13" s="186"/>
      <c r="R13" s="186"/>
      <c r="S13" s="186"/>
      <c r="T13" s="186"/>
      <c r="U13" s="186"/>
      <c r="V13" s="186"/>
      <c r="W13" s="186"/>
      <c r="X13" s="186"/>
      <c r="Y13" s="186"/>
      <c r="Z13" s="186"/>
      <c r="AA13" s="190"/>
      <c r="AB13" s="186">
        <v>1</v>
      </c>
      <c r="AC13" s="186"/>
      <c r="AD13" s="175"/>
    </row>
    <row r="14" spans="1:30" s="127" customFormat="1" ht="12.75" customHeight="1" hidden="1">
      <c r="A14" s="131">
        <v>7</v>
      </c>
      <c r="B14" s="131" t="s">
        <v>258</v>
      </c>
      <c r="C14" s="131" t="s">
        <v>257</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c r="A15" s="131">
        <v>8</v>
      </c>
      <c r="B15" s="131" t="s">
        <v>260</v>
      </c>
      <c r="C15" s="131" t="s">
        <v>259</v>
      </c>
      <c r="D15" s="189">
        <v>2</v>
      </c>
      <c r="E15" s="190">
        <v>1</v>
      </c>
      <c r="F15" s="151">
        <v>2</v>
      </c>
      <c r="G15" s="187"/>
      <c r="H15" s="190"/>
      <c r="I15" s="190"/>
      <c r="J15" s="190"/>
      <c r="K15" s="190"/>
      <c r="L15" s="190"/>
      <c r="M15" s="190"/>
      <c r="N15" s="190"/>
      <c r="O15" s="190"/>
      <c r="P15" s="186"/>
      <c r="Q15" s="186"/>
      <c r="R15" s="186"/>
      <c r="S15" s="186"/>
      <c r="T15" s="186"/>
      <c r="U15" s="186"/>
      <c r="V15" s="186"/>
      <c r="W15" s="186"/>
      <c r="X15" s="186"/>
      <c r="Y15" s="186"/>
      <c r="Z15" s="186"/>
      <c r="AA15" s="190">
        <v>2</v>
      </c>
      <c r="AB15" s="186">
        <v>2</v>
      </c>
      <c r="AC15" s="186"/>
      <c r="AD15" s="175"/>
    </row>
    <row r="16" spans="1:30" s="127" customFormat="1" ht="12.75" customHeight="1" hidden="1">
      <c r="A16" s="131">
        <v>9</v>
      </c>
      <c r="B16" s="131" t="s">
        <v>262</v>
      </c>
      <c r="C16" s="131" t="s">
        <v>261</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8" customFormat="1" ht="12.75" customHeight="1">
      <c r="A17" s="131">
        <v>10</v>
      </c>
      <c r="B17" s="132" t="s">
        <v>263</v>
      </c>
      <c r="C17" s="132" t="s">
        <v>1041</v>
      </c>
      <c r="D17" s="189">
        <v>1448</v>
      </c>
      <c r="E17" s="190">
        <v>603</v>
      </c>
      <c r="F17" s="151">
        <v>1618</v>
      </c>
      <c r="G17" s="187">
        <v>23</v>
      </c>
      <c r="H17" s="190">
        <v>547</v>
      </c>
      <c r="I17" s="190">
        <v>376</v>
      </c>
      <c r="J17" s="190">
        <v>9</v>
      </c>
      <c r="K17" s="190">
        <v>4</v>
      </c>
      <c r="L17" s="190"/>
      <c r="M17" s="190">
        <v>26</v>
      </c>
      <c r="N17" s="190">
        <v>122</v>
      </c>
      <c r="O17" s="190">
        <v>1</v>
      </c>
      <c r="P17" s="186">
        <v>18</v>
      </c>
      <c r="Q17" s="186">
        <v>4</v>
      </c>
      <c r="R17" s="186">
        <v>371</v>
      </c>
      <c r="S17" s="186">
        <v>3</v>
      </c>
      <c r="T17" s="186">
        <v>10</v>
      </c>
      <c r="U17" s="186">
        <v>137</v>
      </c>
      <c r="V17" s="186">
        <v>18</v>
      </c>
      <c r="W17" s="186">
        <v>4</v>
      </c>
      <c r="X17" s="186"/>
      <c r="Y17" s="186">
        <v>29</v>
      </c>
      <c r="Z17" s="186">
        <v>2</v>
      </c>
      <c r="AA17" s="190">
        <v>901</v>
      </c>
      <c r="AB17" s="186">
        <v>1048</v>
      </c>
      <c r="AC17" s="186">
        <v>20</v>
      </c>
      <c r="AD17" s="129"/>
    </row>
    <row r="18" spans="1:30" s="127" customFormat="1" ht="12.75" customHeight="1">
      <c r="A18" s="131">
        <v>11</v>
      </c>
      <c r="B18" s="131" t="s">
        <v>265</v>
      </c>
      <c r="C18" s="131" t="s">
        <v>264</v>
      </c>
      <c r="D18" s="189">
        <v>329</v>
      </c>
      <c r="E18" s="190">
        <v>103</v>
      </c>
      <c r="F18" s="151">
        <v>428</v>
      </c>
      <c r="G18" s="187">
        <v>21</v>
      </c>
      <c r="H18" s="190">
        <v>69</v>
      </c>
      <c r="I18" s="190">
        <v>55</v>
      </c>
      <c r="J18" s="190"/>
      <c r="K18" s="190"/>
      <c r="L18" s="190"/>
      <c r="M18" s="190"/>
      <c r="N18" s="190">
        <v>3</v>
      </c>
      <c r="O18" s="190">
        <v>1</v>
      </c>
      <c r="P18" s="186">
        <v>10</v>
      </c>
      <c r="Q18" s="186"/>
      <c r="R18" s="186">
        <v>49</v>
      </c>
      <c r="S18" s="186">
        <v>1</v>
      </c>
      <c r="T18" s="186">
        <v>2</v>
      </c>
      <c r="U18" s="186">
        <v>5</v>
      </c>
      <c r="V18" s="186">
        <v>10</v>
      </c>
      <c r="W18" s="186"/>
      <c r="X18" s="186"/>
      <c r="Y18" s="186"/>
      <c r="Z18" s="186">
        <v>2</v>
      </c>
      <c r="AA18" s="190">
        <v>260</v>
      </c>
      <c r="AB18" s="186">
        <v>354</v>
      </c>
      <c r="AC18" s="186">
        <v>18</v>
      </c>
      <c r="AD18" s="175"/>
    </row>
    <row r="19" spans="1:30" s="127" customFormat="1" ht="12.75" customHeight="1">
      <c r="A19" s="131">
        <v>12</v>
      </c>
      <c r="B19" s="131" t="s">
        <v>267</v>
      </c>
      <c r="C19" s="131" t="s">
        <v>266</v>
      </c>
      <c r="D19" s="189">
        <v>2</v>
      </c>
      <c r="E19" s="190">
        <v>1</v>
      </c>
      <c r="F19" s="151">
        <v>2</v>
      </c>
      <c r="G19" s="187"/>
      <c r="H19" s="190"/>
      <c r="I19" s="190"/>
      <c r="J19" s="190"/>
      <c r="K19" s="190"/>
      <c r="L19" s="190"/>
      <c r="M19" s="190"/>
      <c r="N19" s="190"/>
      <c r="O19" s="190"/>
      <c r="P19" s="186"/>
      <c r="Q19" s="186"/>
      <c r="R19" s="186"/>
      <c r="S19" s="186"/>
      <c r="T19" s="186"/>
      <c r="U19" s="186"/>
      <c r="V19" s="186"/>
      <c r="W19" s="186"/>
      <c r="X19" s="186"/>
      <c r="Y19" s="186"/>
      <c r="Z19" s="186"/>
      <c r="AA19" s="190">
        <v>2</v>
      </c>
      <c r="AB19" s="186">
        <v>2</v>
      </c>
      <c r="AC19" s="186"/>
      <c r="AD19" s="175"/>
    </row>
    <row r="20" spans="1:30" s="127" customFormat="1" ht="12.75" customHeight="1">
      <c r="A20" s="131">
        <v>13</v>
      </c>
      <c r="B20" s="131" t="s">
        <v>269</v>
      </c>
      <c r="C20" s="131" t="s">
        <v>268</v>
      </c>
      <c r="D20" s="189">
        <v>1</v>
      </c>
      <c r="E20" s="190">
        <v>1</v>
      </c>
      <c r="F20" s="151">
        <v>1</v>
      </c>
      <c r="G20" s="187"/>
      <c r="H20" s="190"/>
      <c r="I20" s="190"/>
      <c r="J20" s="190"/>
      <c r="K20" s="190"/>
      <c r="L20" s="190"/>
      <c r="M20" s="190"/>
      <c r="N20" s="190"/>
      <c r="O20" s="190"/>
      <c r="P20" s="186"/>
      <c r="Q20" s="186"/>
      <c r="R20" s="186"/>
      <c r="S20" s="186"/>
      <c r="T20" s="186"/>
      <c r="U20" s="186"/>
      <c r="V20" s="186"/>
      <c r="W20" s="186"/>
      <c r="X20" s="186"/>
      <c r="Y20" s="186"/>
      <c r="Z20" s="186"/>
      <c r="AA20" s="190">
        <v>1</v>
      </c>
      <c r="AB20" s="186">
        <v>1</v>
      </c>
      <c r="AC20" s="186"/>
      <c r="AD20" s="175"/>
    </row>
    <row r="21" spans="1:30" s="127" customFormat="1" ht="12.75" customHeight="1">
      <c r="A21" s="131">
        <v>14</v>
      </c>
      <c r="B21" s="131" t="s">
        <v>271</v>
      </c>
      <c r="C21" s="131" t="s">
        <v>270</v>
      </c>
      <c r="D21" s="189">
        <v>2</v>
      </c>
      <c r="E21" s="190">
        <v>1</v>
      </c>
      <c r="F21" s="151">
        <v>2</v>
      </c>
      <c r="G21" s="187"/>
      <c r="H21" s="190">
        <v>1</v>
      </c>
      <c r="I21" s="190">
        <v>1</v>
      </c>
      <c r="J21" s="190"/>
      <c r="K21" s="190"/>
      <c r="L21" s="190"/>
      <c r="M21" s="190"/>
      <c r="N21" s="190"/>
      <c r="O21" s="190"/>
      <c r="P21" s="186"/>
      <c r="Q21" s="186"/>
      <c r="R21" s="186">
        <v>1</v>
      </c>
      <c r="S21" s="186"/>
      <c r="T21" s="186"/>
      <c r="U21" s="186"/>
      <c r="V21" s="186"/>
      <c r="W21" s="186"/>
      <c r="X21" s="186"/>
      <c r="Y21" s="186"/>
      <c r="Z21" s="186"/>
      <c r="AA21" s="190">
        <v>1</v>
      </c>
      <c r="AB21" s="186">
        <v>1</v>
      </c>
      <c r="AC21" s="186"/>
      <c r="AD21" s="175"/>
    </row>
    <row r="22" spans="1:30" s="127" customFormat="1" ht="12.75" customHeight="1">
      <c r="A22" s="131">
        <v>15</v>
      </c>
      <c r="B22" s="131" t="s">
        <v>273</v>
      </c>
      <c r="C22" s="131" t="s">
        <v>272</v>
      </c>
      <c r="D22" s="189">
        <v>17</v>
      </c>
      <c r="E22" s="190">
        <v>8</v>
      </c>
      <c r="F22" s="151">
        <v>16</v>
      </c>
      <c r="G22" s="187"/>
      <c r="H22" s="190">
        <v>8</v>
      </c>
      <c r="I22" s="190">
        <v>7</v>
      </c>
      <c r="J22" s="190">
        <v>1</v>
      </c>
      <c r="K22" s="190"/>
      <c r="L22" s="190"/>
      <c r="M22" s="190">
        <v>1</v>
      </c>
      <c r="N22" s="190"/>
      <c r="O22" s="190"/>
      <c r="P22" s="186"/>
      <c r="Q22" s="186"/>
      <c r="R22" s="186">
        <v>5</v>
      </c>
      <c r="S22" s="186"/>
      <c r="T22" s="186">
        <v>1</v>
      </c>
      <c r="U22" s="186"/>
      <c r="V22" s="186"/>
      <c r="W22" s="186"/>
      <c r="X22" s="186"/>
      <c r="Y22" s="186">
        <v>1</v>
      </c>
      <c r="Z22" s="186"/>
      <c r="AA22" s="190">
        <v>9</v>
      </c>
      <c r="AB22" s="186">
        <v>9</v>
      </c>
      <c r="AC22" s="186"/>
      <c r="AD22" s="175"/>
    </row>
    <row r="23" spans="1:30" s="127" customFormat="1" ht="12.75" customHeight="1" hidden="1">
      <c r="A23" s="131">
        <v>16</v>
      </c>
      <c r="B23" s="131" t="s">
        <v>275</v>
      </c>
      <c r="C23" s="131" t="s">
        <v>274</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c r="A24" s="131">
        <v>17</v>
      </c>
      <c r="B24" s="131" t="s">
        <v>277</v>
      </c>
      <c r="C24" s="131" t="s">
        <v>276</v>
      </c>
      <c r="D24" s="189">
        <v>418</v>
      </c>
      <c r="E24" s="190">
        <v>155</v>
      </c>
      <c r="F24" s="151">
        <v>437</v>
      </c>
      <c r="G24" s="187"/>
      <c r="H24" s="190">
        <v>137</v>
      </c>
      <c r="I24" s="190">
        <v>116</v>
      </c>
      <c r="J24" s="190"/>
      <c r="K24" s="190">
        <v>3</v>
      </c>
      <c r="L24" s="190"/>
      <c r="M24" s="190">
        <v>4</v>
      </c>
      <c r="N24" s="190">
        <v>10</v>
      </c>
      <c r="O24" s="190"/>
      <c r="P24" s="186">
        <v>7</v>
      </c>
      <c r="Q24" s="186"/>
      <c r="R24" s="186">
        <v>113</v>
      </c>
      <c r="S24" s="186">
        <v>1</v>
      </c>
      <c r="T24" s="186">
        <v>2</v>
      </c>
      <c r="U24" s="186">
        <v>10</v>
      </c>
      <c r="V24" s="186">
        <v>7</v>
      </c>
      <c r="W24" s="186"/>
      <c r="X24" s="186"/>
      <c r="Y24" s="186">
        <v>7</v>
      </c>
      <c r="Z24" s="186"/>
      <c r="AA24" s="190">
        <v>281</v>
      </c>
      <c r="AB24" s="186">
        <v>298</v>
      </c>
      <c r="AC24" s="186"/>
      <c r="AD24" s="175"/>
    </row>
    <row r="25" spans="1:30" s="127" customFormat="1" ht="12.75" customHeight="1">
      <c r="A25" s="131">
        <v>18</v>
      </c>
      <c r="B25" s="131" t="s">
        <v>279</v>
      </c>
      <c r="C25" s="131" t="s">
        <v>278</v>
      </c>
      <c r="D25" s="189">
        <v>141</v>
      </c>
      <c r="E25" s="190">
        <v>48</v>
      </c>
      <c r="F25" s="151">
        <v>160</v>
      </c>
      <c r="G25" s="187"/>
      <c r="H25" s="190">
        <v>48</v>
      </c>
      <c r="I25" s="190">
        <v>29</v>
      </c>
      <c r="J25" s="190">
        <v>2</v>
      </c>
      <c r="K25" s="190"/>
      <c r="L25" s="190"/>
      <c r="M25" s="190"/>
      <c r="N25" s="190">
        <v>19</v>
      </c>
      <c r="O25" s="190"/>
      <c r="P25" s="186"/>
      <c r="Q25" s="186"/>
      <c r="R25" s="186">
        <v>32</v>
      </c>
      <c r="S25" s="186"/>
      <c r="T25" s="186"/>
      <c r="U25" s="186">
        <v>23</v>
      </c>
      <c r="V25" s="186"/>
      <c r="W25" s="186"/>
      <c r="X25" s="186"/>
      <c r="Y25" s="186"/>
      <c r="Z25" s="186"/>
      <c r="AA25" s="190">
        <v>93</v>
      </c>
      <c r="AB25" s="186">
        <v>107</v>
      </c>
      <c r="AC25" s="186"/>
      <c r="AD25" s="175"/>
    </row>
    <row r="26" spans="1:30" s="127" customFormat="1" ht="12.75" customHeight="1" hidden="1">
      <c r="A26" s="131">
        <v>19</v>
      </c>
      <c r="B26" s="131" t="s">
        <v>281</v>
      </c>
      <c r="C26" s="131" t="s">
        <v>280</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c r="A27" s="131">
        <v>20</v>
      </c>
      <c r="B27" s="131" t="s">
        <v>283</v>
      </c>
      <c r="C27" s="131" t="s">
        <v>282</v>
      </c>
      <c r="D27" s="189">
        <v>12</v>
      </c>
      <c r="E27" s="190">
        <v>10</v>
      </c>
      <c r="F27" s="151">
        <v>12</v>
      </c>
      <c r="G27" s="187"/>
      <c r="H27" s="190">
        <v>7</v>
      </c>
      <c r="I27" s="190">
        <v>7</v>
      </c>
      <c r="J27" s="190">
        <v>1</v>
      </c>
      <c r="K27" s="190"/>
      <c r="L27" s="190"/>
      <c r="M27" s="190"/>
      <c r="N27" s="190"/>
      <c r="O27" s="190"/>
      <c r="P27" s="186"/>
      <c r="Q27" s="186"/>
      <c r="R27" s="186">
        <v>10</v>
      </c>
      <c r="S27" s="186"/>
      <c r="T27" s="186"/>
      <c r="U27" s="186"/>
      <c r="V27" s="186"/>
      <c r="W27" s="186"/>
      <c r="X27" s="186"/>
      <c r="Y27" s="186"/>
      <c r="Z27" s="186"/>
      <c r="AA27" s="190">
        <v>5</v>
      </c>
      <c r="AB27" s="186">
        <v>5</v>
      </c>
      <c r="AC27" s="186"/>
      <c r="AD27" s="175"/>
    </row>
    <row r="28" spans="1:30" s="127" customFormat="1" ht="12.75" customHeight="1">
      <c r="A28" s="131">
        <v>21</v>
      </c>
      <c r="B28" s="131" t="s">
        <v>285</v>
      </c>
      <c r="C28" s="131" t="s">
        <v>284</v>
      </c>
      <c r="D28" s="189">
        <v>376</v>
      </c>
      <c r="E28" s="190">
        <v>202</v>
      </c>
      <c r="F28" s="151">
        <v>394</v>
      </c>
      <c r="G28" s="187"/>
      <c r="H28" s="190">
        <v>208</v>
      </c>
      <c r="I28" s="190">
        <v>113</v>
      </c>
      <c r="J28" s="190">
        <v>1</v>
      </c>
      <c r="K28" s="190"/>
      <c r="L28" s="190"/>
      <c r="M28" s="190">
        <v>18</v>
      </c>
      <c r="N28" s="190">
        <v>72</v>
      </c>
      <c r="O28" s="190"/>
      <c r="P28" s="186">
        <v>1</v>
      </c>
      <c r="Q28" s="186">
        <v>4</v>
      </c>
      <c r="R28" s="186">
        <v>113</v>
      </c>
      <c r="S28" s="186"/>
      <c r="T28" s="186">
        <v>3</v>
      </c>
      <c r="U28" s="186">
        <v>79</v>
      </c>
      <c r="V28" s="186">
        <v>1</v>
      </c>
      <c r="W28" s="186">
        <v>4</v>
      </c>
      <c r="X28" s="186"/>
      <c r="Y28" s="186">
        <v>17</v>
      </c>
      <c r="Z28" s="186"/>
      <c r="AA28" s="190">
        <v>168</v>
      </c>
      <c r="AB28" s="186">
        <v>179</v>
      </c>
      <c r="AC28" s="186"/>
      <c r="AD28" s="175"/>
    </row>
    <row r="29" spans="1:30" s="127" customFormat="1" ht="12.75" customHeight="1">
      <c r="A29" s="131">
        <v>22</v>
      </c>
      <c r="B29" s="131" t="s">
        <v>958</v>
      </c>
      <c r="C29" s="131" t="s">
        <v>286</v>
      </c>
      <c r="D29" s="189">
        <v>16</v>
      </c>
      <c r="E29" s="190">
        <v>9</v>
      </c>
      <c r="F29" s="151">
        <v>19</v>
      </c>
      <c r="G29" s="187"/>
      <c r="H29" s="190">
        <v>11</v>
      </c>
      <c r="I29" s="190">
        <v>7</v>
      </c>
      <c r="J29" s="190"/>
      <c r="K29" s="190"/>
      <c r="L29" s="190"/>
      <c r="M29" s="190"/>
      <c r="N29" s="190">
        <v>4</v>
      </c>
      <c r="O29" s="190"/>
      <c r="P29" s="186"/>
      <c r="Q29" s="186"/>
      <c r="R29" s="186">
        <v>7</v>
      </c>
      <c r="S29" s="186"/>
      <c r="T29" s="186"/>
      <c r="U29" s="186">
        <v>5</v>
      </c>
      <c r="V29" s="186"/>
      <c r="W29" s="186"/>
      <c r="X29" s="186"/>
      <c r="Y29" s="186"/>
      <c r="Z29" s="186"/>
      <c r="AA29" s="190">
        <v>5</v>
      </c>
      <c r="AB29" s="186">
        <v>7</v>
      </c>
      <c r="AC29" s="186"/>
      <c r="AD29" s="175"/>
    </row>
    <row r="30" spans="1:30" s="127" customFormat="1" ht="12.75" customHeight="1">
      <c r="A30" s="131">
        <v>23</v>
      </c>
      <c r="B30" s="131" t="s">
        <v>959</v>
      </c>
      <c r="C30" s="131" t="s">
        <v>960</v>
      </c>
      <c r="D30" s="189">
        <v>57</v>
      </c>
      <c r="E30" s="190">
        <v>33</v>
      </c>
      <c r="F30" s="151">
        <v>56</v>
      </c>
      <c r="G30" s="187"/>
      <c r="H30" s="190">
        <v>33</v>
      </c>
      <c r="I30" s="190">
        <v>30</v>
      </c>
      <c r="J30" s="190">
        <v>1</v>
      </c>
      <c r="K30" s="190"/>
      <c r="L30" s="190"/>
      <c r="M30" s="190">
        <v>1</v>
      </c>
      <c r="N30" s="190">
        <v>2</v>
      </c>
      <c r="O30" s="190"/>
      <c r="P30" s="186"/>
      <c r="Q30" s="186"/>
      <c r="R30" s="186">
        <v>27</v>
      </c>
      <c r="S30" s="186"/>
      <c r="T30" s="186">
        <v>2</v>
      </c>
      <c r="U30" s="186">
        <v>2</v>
      </c>
      <c r="V30" s="186"/>
      <c r="W30" s="186"/>
      <c r="X30" s="186"/>
      <c r="Y30" s="186">
        <v>1</v>
      </c>
      <c r="Z30" s="186"/>
      <c r="AA30" s="190">
        <v>24</v>
      </c>
      <c r="AB30" s="186">
        <v>24</v>
      </c>
      <c r="AC30" s="186"/>
      <c r="AD30" s="175"/>
    </row>
    <row r="31" spans="1:30" s="127" customFormat="1" ht="12.75" customHeight="1">
      <c r="A31" s="131">
        <v>24</v>
      </c>
      <c r="B31" s="131">
        <v>127</v>
      </c>
      <c r="C31" s="131" t="s">
        <v>287</v>
      </c>
      <c r="D31" s="189">
        <v>8</v>
      </c>
      <c r="E31" s="190">
        <v>2</v>
      </c>
      <c r="F31" s="151">
        <v>11</v>
      </c>
      <c r="G31" s="187"/>
      <c r="H31" s="190">
        <v>2</v>
      </c>
      <c r="I31" s="190">
        <v>2</v>
      </c>
      <c r="J31" s="190"/>
      <c r="K31" s="190">
        <v>1</v>
      </c>
      <c r="L31" s="190"/>
      <c r="M31" s="190"/>
      <c r="N31" s="190"/>
      <c r="O31" s="190"/>
      <c r="P31" s="186"/>
      <c r="Q31" s="186"/>
      <c r="R31" s="186">
        <v>2</v>
      </c>
      <c r="S31" s="186">
        <v>1</v>
      </c>
      <c r="T31" s="186"/>
      <c r="U31" s="186"/>
      <c r="V31" s="186"/>
      <c r="W31" s="186"/>
      <c r="X31" s="186"/>
      <c r="Y31" s="186"/>
      <c r="Z31" s="186"/>
      <c r="AA31" s="190">
        <v>6</v>
      </c>
      <c r="AB31" s="186">
        <v>9</v>
      </c>
      <c r="AC31" s="186"/>
      <c r="AD31" s="175"/>
    </row>
    <row r="32" spans="1:30" s="127" customFormat="1" ht="12.75" customHeight="1">
      <c r="A32" s="131">
        <v>25</v>
      </c>
      <c r="B32" s="131" t="s">
        <v>289</v>
      </c>
      <c r="C32" s="131" t="s">
        <v>288</v>
      </c>
      <c r="D32" s="189">
        <v>42</v>
      </c>
      <c r="E32" s="190">
        <v>23</v>
      </c>
      <c r="F32" s="151">
        <v>44</v>
      </c>
      <c r="G32" s="187"/>
      <c r="H32" s="190">
        <v>16</v>
      </c>
      <c r="I32" s="190">
        <v>7</v>
      </c>
      <c r="J32" s="190">
        <v>3</v>
      </c>
      <c r="K32" s="190"/>
      <c r="L32" s="190"/>
      <c r="M32" s="190">
        <v>1</v>
      </c>
      <c r="N32" s="190">
        <v>8</v>
      </c>
      <c r="O32" s="190"/>
      <c r="P32" s="186"/>
      <c r="Q32" s="186"/>
      <c r="R32" s="186">
        <v>8</v>
      </c>
      <c r="S32" s="186"/>
      <c r="T32" s="186"/>
      <c r="U32" s="186">
        <v>8</v>
      </c>
      <c r="V32" s="186"/>
      <c r="W32" s="186"/>
      <c r="X32" s="186"/>
      <c r="Y32" s="186">
        <v>2</v>
      </c>
      <c r="Z32" s="186"/>
      <c r="AA32" s="190">
        <v>26</v>
      </c>
      <c r="AB32" s="186">
        <v>26</v>
      </c>
      <c r="AC32" s="186"/>
      <c r="AD32" s="175"/>
    </row>
    <row r="33" spans="1:30" s="127" customFormat="1" ht="12.75" customHeight="1">
      <c r="A33" s="131">
        <v>26</v>
      </c>
      <c r="B33" s="131" t="s">
        <v>291</v>
      </c>
      <c r="C33" s="131" t="s">
        <v>290</v>
      </c>
      <c r="D33" s="189">
        <v>2</v>
      </c>
      <c r="E33" s="190">
        <v>1</v>
      </c>
      <c r="F33" s="151">
        <v>2</v>
      </c>
      <c r="G33" s="187"/>
      <c r="H33" s="190"/>
      <c r="I33" s="190"/>
      <c r="J33" s="190"/>
      <c r="K33" s="190"/>
      <c r="L33" s="190"/>
      <c r="M33" s="190"/>
      <c r="N33" s="190"/>
      <c r="O33" s="190"/>
      <c r="P33" s="186"/>
      <c r="Q33" s="186"/>
      <c r="R33" s="186"/>
      <c r="S33" s="186"/>
      <c r="T33" s="186"/>
      <c r="U33" s="186"/>
      <c r="V33" s="186"/>
      <c r="W33" s="186"/>
      <c r="X33" s="186"/>
      <c r="Y33" s="186"/>
      <c r="Z33" s="186"/>
      <c r="AA33" s="190">
        <v>2</v>
      </c>
      <c r="AB33" s="186">
        <v>2</v>
      </c>
      <c r="AC33" s="186"/>
      <c r="AD33" s="175"/>
    </row>
    <row r="34" spans="1:30" s="127" customFormat="1" ht="12.75" customHeight="1" hidden="1">
      <c r="A34" s="131">
        <v>27</v>
      </c>
      <c r="B34" s="131" t="s">
        <v>293</v>
      </c>
      <c r="C34" s="131" t="s">
        <v>292</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hidden="1">
      <c r="A35" s="131">
        <v>28</v>
      </c>
      <c r="B35" s="131" t="s">
        <v>295</v>
      </c>
      <c r="C35" s="131" t="s">
        <v>294</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customHeight="1" hidden="1">
      <c r="A36" s="131">
        <v>29</v>
      </c>
      <c r="B36" s="131" t="s">
        <v>297</v>
      </c>
      <c r="C36" s="131" t="s">
        <v>296</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customHeight="1" hidden="1">
      <c r="A37" s="131">
        <v>30</v>
      </c>
      <c r="B37" s="131" t="s">
        <v>299</v>
      </c>
      <c r="C37" s="131" t="s">
        <v>298</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301</v>
      </c>
      <c r="C38" s="131" t="s">
        <v>300</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c r="A39" s="131">
        <v>32</v>
      </c>
      <c r="B39" s="131" t="s">
        <v>303</v>
      </c>
      <c r="C39" s="131" t="s">
        <v>302</v>
      </c>
      <c r="D39" s="189">
        <v>7</v>
      </c>
      <c r="E39" s="190">
        <v>2</v>
      </c>
      <c r="F39" s="151">
        <v>9</v>
      </c>
      <c r="G39" s="187"/>
      <c r="H39" s="190">
        <v>3</v>
      </c>
      <c r="I39" s="190">
        <v>2</v>
      </c>
      <c r="J39" s="190"/>
      <c r="K39" s="190"/>
      <c r="L39" s="190"/>
      <c r="M39" s="190"/>
      <c r="N39" s="190">
        <v>1</v>
      </c>
      <c r="O39" s="190"/>
      <c r="P39" s="186"/>
      <c r="Q39" s="186"/>
      <c r="R39" s="186">
        <v>4</v>
      </c>
      <c r="S39" s="186"/>
      <c r="T39" s="186"/>
      <c r="U39" s="186">
        <v>1</v>
      </c>
      <c r="V39" s="186"/>
      <c r="W39" s="186"/>
      <c r="X39" s="186"/>
      <c r="Y39" s="186"/>
      <c r="Z39" s="186"/>
      <c r="AA39" s="190">
        <v>4</v>
      </c>
      <c r="AB39" s="186">
        <v>4</v>
      </c>
      <c r="AC39" s="186"/>
      <c r="AD39" s="175"/>
    </row>
    <row r="40" spans="1:30" s="127" customFormat="1" ht="12.75" customHeight="1">
      <c r="A40" s="131">
        <v>33</v>
      </c>
      <c r="B40" s="131" t="s">
        <v>305</v>
      </c>
      <c r="C40" s="131" t="s">
        <v>304</v>
      </c>
      <c r="D40" s="189"/>
      <c r="E40" s="190"/>
      <c r="F40" s="151">
        <v>1</v>
      </c>
      <c r="G40" s="187"/>
      <c r="H40" s="190"/>
      <c r="I40" s="190"/>
      <c r="J40" s="190"/>
      <c r="K40" s="190"/>
      <c r="L40" s="190"/>
      <c r="M40" s="190"/>
      <c r="N40" s="190"/>
      <c r="O40" s="190"/>
      <c r="P40" s="186"/>
      <c r="Q40" s="186"/>
      <c r="R40" s="186"/>
      <c r="S40" s="186"/>
      <c r="T40" s="186"/>
      <c r="U40" s="186"/>
      <c r="V40" s="186"/>
      <c r="W40" s="186"/>
      <c r="X40" s="186"/>
      <c r="Y40" s="186"/>
      <c r="Z40" s="186"/>
      <c r="AA40" s="190"/>
      <c r="AB40" s="186">
        <v>1</v>
      </c>
      <c r="AC40" s="186"/>
      <c r="AD40" s="175"/>
    </row>
    <row r="41" spans="1:30" s="127" customFormat="1" ht="12.75" customHeight="1">
      <c r="A41" s="131">
        <v>34</v>
      </c>
      <c r="B41" s="131">
        <v>137</v>
      </c>
      <c r="C41" s="131" t="s">
        <v>306</v>
      </c>
      <c r="D41" s="189">
        <v>3</v>
      </c>
      <c r="E41" s="190"/>
      <c r="F41" s="151">
        <v>4</v>
      </c>
      <c r="G41" s="187"/>
      <c r="H41" s="190">
        <v>1</v>
      </c>
      <c r="I41" s="190"/>
      <c r="J41" s="190"/>
      <c r="K41" s="190"/>
      <c r="L41" s="190"/>
      <c r="M41" s="190"/>
      <c r="N41" s="190">
        <v>1</v>
      </c>
      <c r="O41" s="190"/>
      <c r="P41" s="186"/>
      <c r="Q41" s="186"/>
      <c r="R41" s="186"/>
      <c r="S41" s="186"/>
      <c r="T41" s="186"/>
      <c r="U41" s="186">
        <v>2</v>
      </c>
      <c r="V41" s="186"/>
      <c r="W41" s="186"/>
      <c r="X41" s="186"/>
      <c r="Y41" s="186"/>
      <c r="Z41" s="186"/>
      <c r="AA41" s="190">
        <v>2</v>
      </c>
      <c r="AB41" s="186">
        <v>2</v>
      </c>
      <c r="AC41" s="186"/>
      <c r="AD41" s="175"/>
    </row>
    <row r="42" spans="1:30" s="127" customFormat="1" ht="12.75" customHeight="1" hidden="1">
      <c r="A42" s="131">
        <v>35</v>
      </c>
      <c r="B42" s="131" t="s">
        <v>308</v>
      </c>
      <c r="C42" s="131" t="s">
        <v>307</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c r="A43" s="131">
        <v>36</v>
      </c>
      <c r="B43" s="131" t="s">
        <v>310</v>
      </c>
      <c r="C43" s="131" t="s">
        <v>309</v>
      </c>
      <c r="D43" s="189">
        <v>1</v>
      </c>
      <c r="E43" s="190">
        <v>1</v>
      </c>
      <c r="F43" s="151">
        <v>1</v>
      </c>
      <c r="G43" s="187"/>
      <c r="H43" s="190">
        <v>1</v>
      </c>
      <c r="I43" s="190"/>
      <c r="J43" s="190"/>
      <c r="K43" s="190"/>
      <c r="L43" s="190"/>
      <c r="M43" s="190">
        <v>1</v>
      </c>
      <c r="N43" s="190"/>
      <c r="O43" s="190"/>
      <c r="P43" s="186"/>
      <c r="Q43" s="186"/>
      <c r="R43" s="186"/>
      <c r="S43" s="186"/>
      <c r="T43" s="186"/>
      <c r="U43" s="186"/>
      <c r="V43" s="186"/>
      <c r="W43" s="186"/>
      <c r="X43" s="186"/>
      <c r="Y43" s="186">
        <v>1</v>
      </c>
      <c r="Z43" s="186"/>
      <c r="AA43" s="190"/>
      <c r="AB43" s="186"/>
      <c r="AC43" s="186"/>
      <c r="AD43" s="175"/>
    </row>
    <row r="44" spans="1:30" s="127" customFormat="1" ht="12.75" customHeight="1">
      <c r="A44" s="131">
        <v>37</v>
      </c>
      <c r="B44" s="131">
        <v>140</v>
      </c>
      <c r="C44" s="131" t="s">
        <v>311</v>
      </c>
      <c r="D44" s="189">
        <v>13</v>
      </c>
      <c r="E44" s="190">
        <v>3</v>
      </c>
      <c r="F44" s="151">
        <v>17</v>
      </c>
      <c r="G44" s="187"/>
      <c r="H44" s="190">
        <v>2</v>
      </c>
      <c r="I44" s="190"/>
      <c r="J44" s="190"/>
      <c r="K44" s="190"/>
      <c r="L44" s="190"/>
      <c r="M44" s="190"/>
      <c r="N44" s="190">
        <v>2</v>
      </c>
      <c r="O44" s="190"/>
      <c r="P44" s="186"/>
      <c r="Q44" s="186"/>
      <c r="R44" s="186"/>
      <c r="S44" s="186"/>
      <c r="T44" s="186"/>
      <c r="U44" s="186">
        <v>2</v>
      </c>
      <c r="V44" s="186"/>
      <c r="W44" s="186"/>
      <c r="X44" s="186"/>
      <c r="Y44" s="186"/>
      <c r="Z44" s="186"/>
      <c r="AA44" s="190">
        <v>11</v>
      </c>
      <c r="AB44" s="186">
        <v>15</v>
      </c>
      <c r="AC44" s="186"/>
      <c r="AD44" s="175"/>
    </row>
    <row r="45" spans="1:30" s="127" customFormat="1" ht="12.75" customHeight="1" hidden="1">
      <c r="A45" s="131">
        <v>38</v>
      </c>
      <c r="B45" s="131">
        <v>141</v>
      </c>
      <c r="C45" s="131" t="s">
        <v>312</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v>142</v>
      </c>
      <c r="C46" s="131" t="s">
        <v>313</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c r="A47" s="131">
        <v>40</v>
      </c>
      <c r="B47" s="131">
        <v>143</v>
      </c>
      <c r="C47" s="131" t="s">
        <v>314</v>
      </c>
      <c r="D47" s="189">
        <v>1</v>
      </c>
      <c r="E47" s="190"/>
      <c r="F47" s="151">
        <v>2</v>
      </c>
      <c r="G47" s="187">
        <v>2</v>
      </c>
      <c r="H47" s="190"/>
      <c r="I47" s="190"/>
      <c r="J47" s="190"/>
      <c r="K47" s="190"/>
      <c r="L47" s="190"/>
      <c r="M47" s="190"/>
      <c r="N47" s="190"/>
      <c r="O47" s="190"/>
      <c r="P47" s="186"/>
      <c r="Q47" s="186"/>
      <c r="R47" s="186"/>
      <c r="S47" s="186"/>
      <c r="T47" s="186"/>
      <c r="U47" s="186"/>
      <c r="V47" s="186"/>
      <c r="W47" s="186"/>
      <c r="X47" s="186"/>
      <c r="Y47" s="186"/>
      <c r="Z47" s="186"/>
      <c r="AA47" s="190">
        <v>1</v>
      </c>
      <c r="AB47" s="186">
        <v>2</v>
      </c>
      <c r="AC47" s="186">
        <v>2</v>
      </c>
      <c r="AD47" s="175"/>
    </row>
    <row r="48" spans="1:30" s="127" customFormat="1" ht="12.75" customHeight="1" hidden="1">
      <c r="A48" s="131">
        <v>41</v>
      </c>
      <c r="B48" s="131">
        <v>144</v>
      </c>
      <c r="C48" s="131" t="s">
        <v>315</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145</v>
      </c>
      <c r="C49" s="131" t="s">
        <v>316</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8" customFormat="1" ht="12.75" customHeight="1">
      <c r="A50" s="131">
        <v>43</v>
      </c>
      <c r="B50" s="132" t="s">
        <v>317</v>
      </c>
      <c r="C50" s="132" t="s">
        <v>1042</v>
      </c>
      <c r="D50" s="189">
        <v>47</v>
      </c>
      <c r="E50" s="190">
        <v>14</v>
      </c>
      <c r="F50" s="151">
        <v>116</v>
      </c>
      <c r="G50" s="187">
        <v>28</v>
      </c>
      <c r="H50" s="190">
        <v>6</v>
      </c>
      <c r="I50" s="190">
        <v>3</v>
      </c>
      <c r="J50" s="190">
        <v>1</v>
      </c>
      <c r="K50" s="190"/>
      <c r="L50" s="190"/>
      <c r="M50" s="190"/>
      <c r="N50" s="190">
        <v>1</v>
      </c>
      <c r="O50" s="190">
        <v>1</v>
      </c>
      <c r="P50" s="186">
        <v>1</v>
      </c>
      <c r="Q50" s="186"/>
      <c r="R50" s="186">
        <v>6</v>
      </c>
      <c r="S50" s="186"/>
      <c r="T50" s="186"/>
      <c r="U50" s="186">
        <v>1</v>
      </c>
      <c r="V50" s="186">
        <v>1</v>
      </c>
      <c r="W50" s="186"/>
      <c r="X50" s="186"/>
      <c r="Y50" s="186"/>
      <c r="Z50" s="186">
        <v>2</v>
      </c>
      <c r="AA50" s="190">
        <v>41</v>
      </c>
      <c r="AB50" s="186">
        <v>106</v>
      </c>
      <c r="AC50" s="186">
        <v>28</v>
      </c>
      <c r="AD50" s="129"/>
    </row>
    <row r="51" spans="1:30" s="127" customFormat="1" ht="12.75" customHeight="1">
      <c r="A51" s="131">
        <v>44</v>
      </c>
      <c r="B51" s="131" t="s">
        <v>319</v>
      </c>
      <c r="C51" s="131" t="s">
        <v>318</v>
      </c>
      <c r="D51" s="189">
        <v>23</v>
      </c>
      <c r="E51" s="190">
        <v>10</v>
      </c>
      <c r="F51" s="151">
        <v>46</v>
      </c>
      <c r="G51" s="187"/>
      <c r="H51" s="190">
        <v>4</v>
      </c>
      <c r="I51" s="190">
        <v>2</v>
      </c>
      <c r="J51" s="190">
        <v>1</v>
      </c>
      <c r="K51" s="190"/>
      <c r="L51" s="190"/>
      <c r="M51" s="190"/>
      <c r="N51" s="190">
        <v>1</v>
      </c>
      <c r="O51" s="190"/>
      <c r="P51" s="186">
        <v>1</v>
      </c>
      <c r="Q51" s="186"/>
      <c r="R51" s="186">
        <v>5</v>
      </c>
      <c r="S51" s="186"/>
      <c r="T51" s="186"/>
      <c r="U51" s="186">
        <v>1</v>
      </c>
      <c r="V51" s="186">
        <v>1</v>
      </c>
      <c r="W51" s="186"/>
      <c r="X51" s="186"/>
      <c r="Y51" s="186"/>
      <c r="Z51" s="186"/>
      <c r="AA51" s="190">
        <v>19</v>
      </c>
      <c r="AB51" s="186">
        <v>39</v>
      </c>
      <c r="AC51" s="186"/>
      <c r="AD51" s="175"/>
    </row>
    <row r="52" spans="1:30" s="127" customFormat="1" ht="12.75" customHeight="1">
      <c r="A52" s="131">
        <v>45</v>
      </c>
      <c r="B52" s="131" t="s">
        <v>965</v>
      </c>
      <c r="C52" s="131" t="s">
        <v>966</v>
      </c>
      <c r="D52" s="189"/>
      <c r="E52" s="190"/>
      <c r="F52" s="151">
        <v>3</v>
      </c>
      <c r="G52" s="187"/>
      <c r="H52" s="190"/>
      <c r="I52" s="190"/>
      <c r="J52" s="190"/>
      <c r="K52" s="190"/>
      <c r="L52" s="190"/>
      <c r="M52" s="190"/>
      <c r="N52" s="190"/>
      <c r="O52" s="190"/>
      <c r="P52" s="186"/>
      <c r="Q52" s="186"/>
      <c r="R52" s="186"/>
      <c r="S52" s="186"/>
      <c r="T52" s="186"/>
      <c r="U52" s="186"/>
      <c r="V52" s="186"/>
      <c r="W52" s="186"/>
      <c r="X52" s="186"/>
      <c r="Y52" s="186"/>
      <c r="Z52" s="186"/>
      <c r="AA52" s="190"/>
      <c r="AB52" s="186">
        <v>3</v>
      </c>
      <c r="AC52" s="186"/>
      <c r="AD52" s="175"/>
    </row>
    <row r="53" spans="1:30" s="127" customFormat="1" ht="12.75" customHeight="1">
      <c r="A53" s="131">
        <v>46</v>
      </c>
      <c r="B53" s="131" t="s">
        <v>321</v>
      </c>
      <c r="C53" s="131" t="s">
        <v>320</v>
      </c>
      <c r="D53" s="189">
        <v>5</v>
      </c>
      <c r="E53" s="190"/>
      <c r="F53" s="151">
        <v>17</v>
      </c>
      <c r="G53" s="187"/>
      <c r="H53" s="190"/>
      <c r="I53" s="190"/>
      <c r="J53" s="190"/>
      <c r="K53" s="190"/>
      <c r="L53" s="190"/>
      <c r="M53" s="190"/>
      <c r="N53" s="190"/>
      <c r="O53" s="190"/>
      <c r="P53" s="186"/>
      <c r="Q53" s="186"/>
      <c r="R53" s="186"/>
      <c r="S53" s="186"/>
      <c r="T53" s="186"/>
      <c r="U53" s="186"/>
      <c r="V53" s="186"/>
      <c r="W53" s="186"/>
      <c r="X53" s="186"/>
      <c r="Y53" s="186"/>
      <c r="Z53" s="186"/>
      <c r="AA53" s="190">
        <v>5</v>
      </c>
      <c r="AB53" s="186">
        <v>17</v>
      </c>
      <c r="AC53" s="186"/>
      <c r="AD53" s="175"/>
    </row>
    <row r="54" spans="1:30" s="127" customFormat="1" ht="12.75" customHeight="1" hidden="1">
      <c r="A54" s="131">
        <v>47</v>
      </c>
      <c r="B54" s="131" t="s">
        <v>323</v>
      </c>
      <c r="C54" s="131" t="s">
        <v>322</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customHeight="1">
      <c r="A55" s="131">
        <v>48</v>
      </c>
      <c r="B55" s="131" t="s">
        <v>325</v>
      </c>
      <c r="C55" s="131" t="s">
        <v>324</v>
      </c>
      <c r="D55" s="189">
        <v>17</v>
      </c>
      <c r="E55" s="190">
        <v>3</v>
      </c>
      <c r="F55" s="151">
        <v>48</v>
      </c>
      <c r="G55" s="187">
        <v>28</v>
      </c>
      <c r="H55" s="190">
        <v>1</v>
      </c>
      <c r="I55" s="190"/>
      <c r="J55" s="190"/>
      <c r="K55" s="190"/>
      <c r="L55" s="190"/>
      <c r="M55" s="190"/>
      <c r="N55" s="190"/>
      <c r="O55" s="190">
        <v>1</v>
      </c>
      <c r="P55" s="186"/>
      <c r="Q55" s="186"/>
      <c r="R55" s="186"/>
      <c r="S55" s="186"/>
      <c r="T55" s="186"/>
      <c r="U55" s="186"/>
      <c r="V55" s="186"/>
      <c r="W55" s="186"/>
      <c r="X55" s="186"/>
      <c r="Y55" s="186"/>
      <c r="Z55" s="186">
        <v>2</v>
      </c>
      <c r="AA55" s="190">
        <v>16</v>
      </c>
      <c r="AB55" s="186">
        <v>46</v>
      </c>
      <c r="AC55" s="186">
        <v>28</v>
      </c>
      <c r="AD55" s="175"/>
    </row>
    <row r="56" spans="1:30" s="127" customFormat="1" ht="12.75" customHeight="1" hidden="1">
      <c r="A56" s="131">
        <v>49</v>
      </c>
      <c r="B56" s="131">
        <v>150</v>
      </c>
      <c r="C56" s="131" t="s">
        <v>326</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c r="A57" s="131">
        <v>50</v>
      </c>
      <c r="B57" s="131" t="s">
        <v>328</v>
      </c>
      <c r="C57" s="131" t="s">
        <v>327</v>
      </c>
      <c r="D57" s="189">
        <v>2</v>
      </c>
      <c r="E57" s="190">
        <v>1</v>
      </c>
      <c r="F57" s="151">
        <v>2</v>
      </c>
      <c r="G57" s="187"/>
      <c r="H57" s="190">
        <v>1</v>
      </c>
      <c r="I57" s="190">
        <v>1</v>
      </c>
      <c r="J57" s="190"/>
      <c r="K57" s="190"/>
      <c r="L57" s="190"/>
      <c r="M57" s="190"/>
      <c r="N57" s="190"/>
      <c r="O57" s="190"/>
      <c r="P57" s="186"/>
      <c r="Q57" s="186"/>
      <c r="R57" s="186">
        <v>1</v>
      </c>
      <c r="S57" s="186"/>
      <c r="T57" s="186"/>
      <c r="U57" s="186"/>
      <c r="V57" s="186"/>
      <c r="W57" s="186"/>
      <c r="X57" s="186"/>
      <c r="Y57" s="186"/>
      <c r="Z57" s="186"/>
      <c r="AA57" s="190">
        <v>1</v>
      </c>
      <c r="AB57" s="186">
        <v>1</v>
      </c>
      <c r="AC57" s="186"/>
      <c r="AD57" s="175"/>
    </row>
    <row r="58" spans="1:30" s="127" customFormat="1" ht="12.75" customHeight="1" hidden="1">
      <c r="A58" s="131">
        <v>51</v>
      </c>
      <c r="B58" s="131" t="s">
        <v>330</v>
      </c>
      <c r="C58" s="131" t="s">
        <v>329</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48" customFormat="1" ht="11.25" customHeight="1" hidden="1">
      <c r="A59" s="131">
        <v>52</v>
      </c>
      <c r="B59" s="146" t="s">
        <v>332</v>
      </c>
      <c r="C59" s="146" t="s">
        <v>331</v>
      </c>
      <c r="D59" s="191"/>
      <c r="E59" s="192"/>
      <c r="F59" s="151"/>
      <c r="G59" s="187"/>
      <c r="H59" s="192"/>
      <c r="I59" s="192"/>
      <c r="J59" s="192"/>
      <c r="K59" s="192"/>
      <c r="L59" s="192"/>
      <c r="M59" s="192"/>
      <c r="N59" s="192"/>
      <c r="O59" s="192"/>
      <c r="P59" s="186"/>
      <c r="Q59" s="186"/>
      <c r="R59" s="186"/>
      <c r="S59" s="186"/>
      <c r="T59" s="186"/>
      <c r="U59" s="186"/>
      <c r="V59" s="186"/>
      <c r="W59" s="186"/>
      <c r="X59" s="186"/>
      <c r="Y59" s="186"/>
      <c r="Z59" s="186"/>
      <c r="AA59" s="192"/>
      <c r="AB59" s="186"/>
      <c r="AC59" s="186"/>
      <c r="AD59" s="147"/>
    </row>
    <row r="60" spans="1:30" s="148" customFormat="1" ht="11.25" customHeight="1" hidden="1">
      <c r="A60" s="131">
        <v>53</v>
      </c>
      <c r="B60" s="146" t="s">
        <v>967</v>
      </c>
      <c r="C60" s="146" t="s">
        <v>968</v>
      </c>
      <c r="D60" s="191"/>
      <c r="E60" s="192"/>
      <c r="F60" s="151"/>
      <c r="G60" s="187"/>
      <c r="H60" s="192"/>
      <c r="I60" s="192"/>
      <c r="J60" s="192"/>
      <c r="K60" s="192"/>
      <c r="L60" s="192"/>
      <c r="M60" s="192"/>
      <c r="N60" s="192"/>
      <c r="O60" s="192"/>
      <c r="P60" s="186"/>
      <c r="Q60" s="186"/>
      <c r="R60" s="186"/>
      <c r="S60" s="186"/>
      <c r="T60" s="186"/>
      <c r="U60" s="186"/>
      <c r="V60" s="186"/>
      <c r="W60" s="186"/>
      <c r="X60" s="186"/>
      <c r="Y60" s="186"/>
      <c r="Z60" s="186"/>
      <c r="AA60" s="192"/>
      <c r="AB60" s="186"/>
      <c r="AC60" s="186"/>
      <c r="AD60" s="147"/>
    </row>
    <row r="61" spans="1:30" s="128" customFormat="1" ht="12.75" customHeight="1">
      <c r="A61" s="131">
        <v>54</v>
      </c>
      <c r="B61" s="132" t="s">
        <v>333</v>
      </c>
      <c r="C61" s="132" t="s">
        <v>1043</v>
      </c>
      <c r="D61" s="189">
        <v>90</v>
      </c>
      <c r="E61" s="190">
        <v>32</v>
      </c>
      <c r="F61" s="151">
        <v>95</v>
      </c>
      <c r="G61" s="187"/>
      <c r="H61" s="190">
        <v>26</v>
      </c>
      <c r="I61" s="190">
        <v>23</v>
      </c>
      <c r="J61" s="190">
        <v>2</v>
      </c>
      <c r="K61" s="190"/>
      <c r="L61" s="190"/>
      <c r="M61" s="190">
        <v>2</v>
      </c>
      <c r="N61" s="190">
        <v>1</v>
      </c>
      <c r="O61" s="190"/>
      <c r="P61" s="186"/>
      <c r="Q61" s="186"/>
      <c r="R61" s="186">
        <v>22</v>
      </c>
      <c r="S61" s="186"/>
      <c r="T61" s="186">
        <v>2</v>
      </c>
      <c r="U61" s="186">
        <v>1</v>
      </c>
      <c r="V61" s="186"/>
      <c r="W61" s="186"/>
      <c r="X61" s="186"/>
      <c r="Y61" s="186">
        <v>3</v>
      </c>
      <c r="Z61" s="186"/>
      <c r="AA61" s="190">
        <v>64</v>
      </c>
      <c r="AB61" s="186">
        <v>68</v>
      </c>
      <c r="AC61" s="186"/>
      <c r="AD61" s="129"/>
    </row>
    <row r="62" spans="1:30" s="127" customFormat="1" ht="12.75" customHeight="1">
      <c r="A62" s="131">
        <v>55</v>
      </c>
      <c r="B62" s="131" t="s">
        <v>957</v>
      </c>
      <c r="C62" s="131" t="s">
        <v>334</v>
      </c>
      <c r="D62" s="189">
        <v>47</v>
      </c>
      <c r="E62" s="190">
        <v>17</v>
      </c>
      <c r="F62" s="151">
        <v>51</v>
      </c>
      <c r="G62" s="187"/>
      <c r="H62" s="190">
        <v>11</v>
      </c>
      <c r="I62" s="190">
        <v>9</v>
      </c>
      <c r="J62" s="190">
        <v>1</v>
      </c>
      <c r="K62" s="190"/>
      <c r="L62" s="190"/>
      <c r="M62" s="190">
        <v>2</v>
      </c>
      <c r="N62" s="190"/>
      <c r="O62" s="190"/>
      <c r="P62" s="186"/>
      <c r="Q62" s="186"/>
      <c r="R62" s="186">
        <v>9</v>
      </c>
      <c r="S62" s="186"/>
      <c r="T62" s="186"/>
      <c r="U62" s="186"/>
      <c r="V62" s="186"/>
      <c r="W62" s="186"/>
      <c r="X62" s="186"/>
      <c r="Y62" s="186">
        <v>3</v>
      </c>
      <c r="Z62" s="186"/>
      <c r="AA62" s="190">
        <v>36</v>
      </c>
      <c r="AB62" s="186">
        <v>39</v>
      </c>
      <c r="AC62" s="186"/>
      <c r="AD62" s="175"/>
    </row>
    <row r="63" spans="1:30" s="127" customFormat="1" ht="12.75" customHeight="1">
      <c r="A63" s="131">
        <v>56</v>
      </c>
      <c r="B63" s="131" t="s">
        <v>336</v>
      </c>
      <c r="C63" s="131" t="s">
        <v>335</v>
      </c>
      <c r="D63" s="189">
        <v>16</v>
      </c>
      <c r="E63" s="190">
        <v>3</v>
      </c>
      <c r="F63" s="151">
        <v>15</v>
      </c>
      <c r="G63" s="187"/>
      <c r="H63" s="190">
        <v>5</v>
      </c>
      <c r="I63" s="190">
        <v>4</v>
      </c>
      <c r="J63" s="190"/>
      <c r="K63" s="190"/>
      <c r="L63" s="190"/>
      <c r="M63" s="190"/>
      <c r="N63" s="190">
        <v>1</v>
      </c>
      <c r="O63" s="190"/>
      <c r="P63" s="186"/>
      <c r="Q63" s="186"/>
      <c r="R63" s="186">
        <v>3</v>
      </c>
      <c r="S63" s="186"/>
      <c r="T63" s="186"/>
      <c r="U63" s="186">
        <v>1</v>
      </c>
      <c r="V63" s="186"/>
      <c r="W63" s="186"/>
      <c r="X63" s="186"/>
      <c r="Y63" s="186"/>
      <c r="Z63" s="186"/>
      <c r="AA63" s="190">
        <v>11</v>
      </c>
      <c r="AB63" s="186">
        <v>10</v>
      </c>
      <c r="AC63" s="186"/>
      <c r="AD63" s="175"/>
    </row>
    <row r="64" spans="1:30" s="127" customFormat="1" ht="12.75" customHeight="1" hidden="1">
      <c r="A64" s="131">
        <v>57</v>
      </c>
      <c r="B64" s="131" t="s">
        <v>338</v>
      </c>
      <c r="C64" s="131" t="s">
        <v>337</v>
      </c>
      <c r="D64" s="189"/>
      <c r="E64" s="190"/>
      <c r="F64" s="151"/>
      <c r="G64" s="187"/>
      <c r="H64" s="190"/>
      <c r="I64" s="190"/>
      <c r="J64" s="190"/>
      <c r="K64" s="190"/>
      <c r="L64" s="190"/>
      <c r="M64" s="190"/>
      <c r="N64" s="190"/>
      <c r="O64" s="190"/>
      <c r="P64" s="186"/>
      <c r="Q64" s="186"/>
      <c r="R64" s="186"/>
      <c r="S64" s="186"/>
      <c r="T64" s="186"/>
      <c r="U64" s="186"/>
      <c r="V64" s="186"/>
      <c r="W64" s="186"/>
      <c r="X64" s="186"/>
      <c r="Y64" s="186"/>
      <c r="Z64" s="186"/>
      <c r="AA64" s="190"/>
      <c r="AB64" s="186"/>
      <c r="AC64" s="186"/>
      <c r="AD64" s="175"/>
    </row>
    <row r="65" spans="1:30" s="127" customFormat="1" ht="12.75" customHeight="1">
      <c r="A65" s="131">
        <v>58</v>
      </c>
      <c r="B65" s="131" t="s">
        <v>340</v>
      </c>
      <c r="C65" s="131" t="s">
        <v>1019</v>
      </c>
      <c r="D65" s="189">
        <v>7</v>
      </c>
      <c r="E65" s="190">
        <v>4</v>
      </c>
      <c r="F65" s="151">
        <v>7</v>
      </c>
      <c r="G65" s="187"/>
      <c r="H65" s="190">
        <v>3</v>
      </c>
      <c r="I65" s="190">
        <v>3</v>
      </c>
      <c r="J65" s="190">
        <v>1</v>
      </c>
      <c r="K65" s="190"/>
      <c r="L65" s="190"/>
      <c r="M65" s="190"/>
      <c r="N65" s="190"/>
      <c r="O65" s="190"/>
      <c r="P65" s="186"/>
      <c r="Q65" s="186"/>
      <c r="R65" s="186">
        <v>2</v>
      </c>
      <c r="S65" s="186"/>
      <c r="T65" s="186">
        <v>1</v>
      </c>
      <c r="U65" s="186"/>
      <c r="V65" s="186"/>
      <c r="W65" s="186"/>
      <c r="X65" s="186"/>
      <c r="Y65" s="186"/>
      <c r="Z65" s="186"/>
      <c r="AA65" s="190">
        <v>4</v>
      </c>
      <c r="AB65" s="186">
        <v>4</v>
      </c>
      <c r="AC65" s="186"/>
      <c r="AD65" s="175"/>
    </row>
    <row r="66" spans="1:30" s="127" customFormat="1" ht="12.75" customHeight="1">
      <c r="A66" s="131">
        <v>59</v>
      </c>
      <c r="B66" s="131" t="s">
        <v>342</v>
      </c>
      <c r="C66" s="131" t="s">
        <v>341</v>
      </c>
      <c r="D66" s="189">
        <v>20</v>
      </c>
      <c r="E66" s="190">
        <v>8</v>
      </c>
      <c r="F66" s="151">
        <v>21</v>
      </c>
      <c r="G66" s="187"/>
      <c r="H66" s="190">
        <v>7</v>
      </c>
      <c r="I66" s="190">
        <v>7</v>
      </c>
      <c r="J66" s="190"/>
      <c r="K66" s="190"/>
      <c r="L66" s="190"/>
      <c r="M66" s="190"/>
      <c r="N66" s="190"/>
      <c r="O66" s="190"/>
      <c r="P66" s="186"/>
      <c r="Q66" s="186"/>
      <c r="R66" s="186">
        <v>8</v>
      </c>
      <c r="S66" s="186"/>
      <c r="T66" s="186">
        <v>1</v>
      </c>
      <c r="U66" s="186"/>
      <c r="V66" s="186"/>
      <c r="W66" s="186"/>
      <c r="X66" s="186"/>
      <c r="Y66" s="186"/>
      <c r="Z66" s="186"/>
      <c r="AA66" s="190">
        <v>13</v>
      </c>
      <c r="AB66" s="186">
        <v>14</v>
      </c>
      <c r="AC66" s="186"/>
      <c r="AD66" s="175"/>
    </row>
    <row r="67" spans="1:30" s="127" customFormat="1" ht="12.75" customHeight="1">
      <c r="A67" s="131">
        <v>60</v>
      </c>
      <c r="B67" s="131" t="s">
        <v>1023</v>
      </c>
      <c r="C67" s="131" t="s">
        <v>1024</v>
      </c>
      <c r="D67" s="189"/>
      <c r="E67" s="190"/>
      <c r="F67" s="151">
        <v>1</v>
      </c>
      <c r="G67" s="187"/>
      <c r="H67" s="190"/>
      <c r="I67" s="190"/>
      <c r="J67" s="190"/>
      <c r="K67" s="190"/>
      <c r="L67" s="190"/>
      <c r="M67" s="190"/>
      <c r="N67" s="190"/>
      <c r="O67" s="190"/>
      <c r="P67" s="186"/>
      <c r="Q67" s="186"/>
      <c r="R67" s="186"/>
      <c r="S67" s="186"/>
      <c r="T67" s="186"/>
      <c r="U67" s="186"/>
      <c r="V67" s="186"/>
      <c r="W67" s="186"/>
      <c r="X67" s="186"/>
      <c r="Y67" s="186" t="s">
        <v>1067</v>
      </c>
      <c r="Z67" s="186"/>
      <c r="AA67" s="190"/>
      <c r="AB67" s="186">
        <v>1</v>
      </c>
      <c r="AC67" s="186"/>
      <c r="AD67" s="175"/>
    </row>
    <row r="68" spans="1:30" s="128" customFormat="1" ht="12.75" customHeight="1">
      <c r="A68" s="131">
        <v>61</v>
      </c>
      <c r="B68" s="132" t="s">
        <v>343</v>
      </c>
      <c r="C68" s="132" t="s">
        <v>1044</v>
      </c>
      <c r="D68" s="189">
        <v>65</v>
      </c>
      <c r="E68" s="190">
        <v>29</v>
      </c>
      <c r="F68" s="151">
        <v>87</v>
      </c>
      <c r="G68" s="187"/>
      <c r="H68" s="190">
        <v>23</v>
      </c>
      <c r="I68" s="190">
        <v>11</v>
      </c>
      <c r="J68" s="190"/>
      <c r="K68" s="190">
        <v>2</v>
      </c>
      <c r="L68" s="190"/>
      <c r="M68" s="190">
        <v>5</v>
      </c>
      <c r="N68" s="190">
        <v>6</v>
      </c>
      <c r="O68" s="190">
        <v>1</v>
      </c>
      <c r="P68" s="186"/>
      <c r="Q68" s="186"/>
      <c r="R68" s="186">
        <v>13</v>
      </c>
      <c r="S68" s="186"/>
      <c r="T68" s="186">
        <v>1</v>
      </c>
      <c r="U68" s="186">
        <v>6</v>
      </c>
      <c r="V68" s="186"/>
      <c r="W68" s="186"/>
      <c r="X68" s="186"/>
      <c r="Y68" s="186">
        <v>7</v>
      </c>
      <c r="Z68" s="186">
        <v>1</v>
      </c>
      <c r="AA68" s="190">
        <v>42</v>
      </c>
      <c r="AB68" s="186">
        <v>59</v>
      </c>
      <c r="AC68" s="186"/>
      <c r="AD68" s="129"/>
    </row>
    <row r="69" spans="1:30" s="127" customFormat="1" ht="12.75" customHeight="1">
      <c r="A69" s="131">
        <v>62</v>
      </c>
      <c r="B69" s="131" t="s">
        <v>345</v>
      </c>
      <c r="C69" s="131" t="s">
        <v>344</v>
      </c>
      <c r="D69" s="189">
        <v>1</v>
      </c>
      <c r="E69" s="190"/>
      <c r="F69" s="151">
        <v>2</v>
      </c>
      <c r="G69" s="187"/>
      <c r="H69" s="190"/>
      <c r="I69" s="190"/>
      <c r="J69" s="190"/>
      <c r="K69" s="190"/>
      <c r="L69" s="190"/>
      <c r="M69" s="190"/>
      <c r="N69" s="190"/>
      <c r="O69" s="190"/>
      <c r="P69" s="186"/>
      <c r="Q69" s="186"/>
      <c r="R69" s="186"/>
      <c r="S69" s="186"/>
      <c r="T69" s="186"/>
      <c r="U69" s="186"/>
      <c r="V69" s="186"/>
      <c r="W69" s="186"/>
      <c r="X69" s="186"/>
      <c r="Y69" s="186"/>
      <c r="Z69" s="186"/>
      <c r="AA69" s="190">
        <v>1</v>
      </c>
      <c r="AB69" s="186">
        <v>2</v>
      </c>
      <c r="AC69" s="186"/>
      <c r="AD69" s="175"/>
    </row>
    <row r="70" spans="1:30" s="127" customFormat="1" ht="12.75" customHeight="1" hidden="1">
      <c r="A70" s="131">
        <v>63</v>
      </c>
      <c r="B70" s="131" t="s">
        <v>347</v>
      </c>
      <c r="C70" s="131" t="s">
        <v>346</v>
      </c>
      <c r="D70" s="189"/>
      <c r="E70" s="190"/>
      <c r="F70" s="151"/>
      <c r="G70" s="187"/>
      <c r="H70" s="190"/>
      <c r="I70" s="190"/>
      <c r="J70" s="190"/>
      <c r="K70" s="190"/>
      <c r="L70" s="190"/>
      <c r="M70" s="190"/>
      <c r="N70" s="190"/>
      <c r="O70" s="190"/>
      <c r="P70" s="186"/>
      <c r="Q70" s="186"/>
      <c r="R70" s="186"/>
      <c r="S70" s="186"/>
      <c r="T70" s="186"/>
      <c r="U70" s="186"/>
      <c r="V70" s="186"/>
      <c r="W70" s="186"/>
      <c r="X70" s="186"/>
      <c r="Y70" s="186"/>
      <c r="Z70" s="186"/>
      <c r="AA70" s="190"/>
      <c r="AB70" s="186"/>
      <c r="AC70" s="186"/>
      <c r="AD70" s="175"/>
    </row>
    <row r="71" spans="1:30" s="127" customFormat="1" ht="12.75" customHeight="1">
      <c r="A71" s="131">
        <v>64</v>
      </c>
      <c r="B71" s="131" t="s">
        <v>349</v>
      </c>
      <c r="C71" s="131" t="s">
        <v>1016</v>
      </c>
      <c r="D71" s="189">
        <v>1</v>
      </c>
      <c r="E71" s="190"/>
      <c r="F71" s="151">
        <v>1</v>
      </c>
      <c r="G71" s="187"/>
      <c r="H71" s="190"/>
      <c r="I71" s="190"/>
      <c r="J71" s="190"/>
      <c r="K71" s="190"/>
      <c r="L71" s="190"/>
      <c r="M71" s="190"/>
      <c r="N71" s="190"/>
      <c r="O71" s="190"/>
      <c r="P71" s="186"/>
      <c r="Q71" s="186"/>
      <c r="R71" s="186"/>
      <c r="S71" s="186"/>
      <c r="T71" s="186"/>
      <c r="U71" s="186"/>
      <c r="V71" s="186"/>
      <c r="W71" s="186"/>
      <c r="X71" s="186"/>
      <c r="Y71" s="186"/>
      <c r="Z71" s="186"/>
      <c r="AA71" s="190">
        <v>1</v>
      </c>
      <c r="AB71" s="186">
        <v>1</v>
      </c>
      <c r="AC71" s="186"/>
      <c r="AD71" s="175"/>
    </row>
    <row r="72" spans="1:30" s="127" customFormat="1" ht="12.75" customHeight="1" hidden="1">
      <c r="A72" s="131">
        <v>65</v>
      </c>
      <c r="B72" s="131" t="s">
        <v>351</v>
      </c>
      <c r="C72" s="131" t="s">
        <v>350</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c r="A73" s="131">
        <v>66</v>
      </c>
      <c r="B73" s="131" t="s">
        <v>990</v>
      </c>
      <c r="C73" s="131" t="s">
        <v>991</v>
      </c>
      <c r="D73" s="189">
        <v>1</v>
      </c>
      <c r="E73" s="190">
        <v>1</v>
      </c>
      <c r="F73" s="151">
        <v>1</v>
      </c>
      <c r="G73" s="187"/>
      <c r="H73" s="190"/>
      <c r="I73" s="190"/>
      <c r="J73" s="190"/>
      <c r="K73" s="190"/>
      <c r="L73" s="190"/>
      <c r="M73" s="190"/>
      <c r="N73" s="190"/>
      <c r="O73" s="190"/>
      <c r="P73" s="186"/>
      <c r="Q73" s="186"/>
      <c r="R73" s="186"/>
      <c r="S73" s="186"/>
      <c r="T73" s="186"/>
      <c r="U73" s="186"/>
      <c r="V73" s="186"/>
      <c r="W73" s="186"/>
      <c r="X73" s="186"/>
      <c r="Y73" s="186"/>
      <c r="Z73" s="186"/>
      <c r="AA73" s="190">
        <v>1</v>
      </c>
      <c r="AB73" s="186">
        <v>1</v>
      </c>
      <c r="AC73" s="186"/>
      <c r="AD73" s="175"/>
    </row>
    <row r="74" spans="1:30" s="127" customFormat="1" ht="12.75" customHeight="1" hidden="1">
      <c r="A74" s="131">
        <v>67</v>
      </c>
      <c r="B74" s="131" t="s">
        <v>353</v>
      </c>
      <c r="C74" s="131" t="s">
        <v>352</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355</v>
      </c>
      <c r="C75" s="131" t="s">
        <v>354</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c r="A76" s="131">
        <v>69</v>
      </c>
      <c r="B76" s="131" t="s">
        <v>357</v>
      </c>
      <c r="C76" s="131" t="s">
        <v>356</v>
      </c>
      <c r="D76" s="189">
        <v>2</v>
      </c>
      <c r="E76" s="190">
        <v>2</v>
      </c>
      <c r="F76" s="151">
        <v>3</v>
      </c>
      <c r="G76" s="187"/>
      <c r="H76" s="190">
        <v>1</v>
      </c>
      <c r="I76" s="190">
        <v>1</v>
      </c>
      <c r="J76" s="190"/>
      <c r="K76" s="190">
        <v>1</v>
      </c>
      <c r="L76" s="190"/>
      <c r="M76" s="190"/>
      <c r="N76" s="190"/>
      <c r="O76" s="190"/>
      <c r="P76" s="186"/>
      <c r="Q76" s="186"/>
      <c r="R76" s="186">
        <v>2</v>
      </c>
      <c r="S76" s="186"/>
      <c r="T76" s="186"/>
      <c r="U76" s="186"/>
      <c r="V76" s="186"/>
      <c r="W76" s="186"/>
      <c r="X76" s="186"/>
      <c r="Y76" s="186"/>
      <c r="Z76" s="186"/>
      <c r="AA76" s="190">
        <v>1</v>
      </c>
      <c r="AB76" s="186">
        <v>1</v>
      </c>
      <c r="AC76" s="186"/>
      <c r="AD76" s="175"/>
    </row>
    <row r="77" spans="1:30" s="127" customFormat="1" ht="12.75" customHeight="1" hidden="1">
      <c r="A77" s="131">
        <v>70</v>
      </c>
      <c r="B77" s="131" t="s">
        <v>359</v>
      </c>
      <c r="C77" s="131" t="s">
        <v>358</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c r="A78" s="131">
        <v>71</v>
      </c>
      <c r="B78" s="131" t="s">
        <v>361</v>
      </c>
      <c r="C78" s="131" t="s">
        <v>360</v>
      </c>
      <c r="D78" s="189">
        <v>19</v>
      </c>
      <c r="E78" s="190">
        <v>7</v>
      </c>
      <c r="F78" s="151">
        <v>34</v>
      </c>
      <c r="G78" s="187"/>
      <c r="H78" s="190">
        <v>9</v>
      </c>
      <c r="I78" s="190">
        <v>5</v>
      </c>
      <c r="J78" s="190"/>
      <c r="K78" s="190"/>
      <c r="L78" s="190"/>
      <c r="M78" s="190">
        <v>2</v>
      </c>
      <c r="N78" s="190">
        <v>2</v>
      </c>
      <c r="O78" s="190"/>
      <c r="P78" s="186"/>
      <c r="Q78" s="186"/>
      <c r="R78" s="186">
        <v>8</v>
      </c>
      <c r="S78" s="186"/>
      <c r="T78" s="186"/>
      <c r="U78" s="186">
        <v>2</v>
      </c>
      <c r="V78" s="186"/>
      <c r="W78" s="186"/>
      <c r="X78" s="186"/>
      <c r="Y78" s="186">
        <v>4</v>
      </c>
      <c r="Z78" s="186"/>
      <c r="AA78" s="190">
        <v>10</v>
      </c>
      <c r="AB78" s="186">
        <v>20</v>
      </c>
      <c r="AC78" s="186"/>
      <c r="AD78" s="175"/>
    </row>
    <row r="79" spans="1:30" s="127" customFormat="1" ht="12.75" customHeight="1">
      <c r="A79" s="131">
        <v>72</v>
      </c>
      <c r="B79" s="131" t="s">
        <v>363</v>
      </c>
      <c r="C79" s="131" t="s">
        <v>362</v>
      </c>
      <c r="D79" s="189">
        <v>4</v>
      </c>
      <c r="E79" s="190">
        <v>3</v>
      </c>
      <c r="F79" s="151">
        <v>5</v>
      </c>
      <c r="G79" s="187"/>
      <c r="H79" s="190">
        <v>2</v>
      </c>
      <c r="I79" s="190"/>
      <c r="J79" s="190"/>
      <c r="K79" s="190"/>
      <c r="L79" s="190"/>
      <c r="M79" s="190">
        <v>1</v>
      </c>
      <c r="N79" s="190"/>
      <c r="O79" s="190">
        <v>1</v>
      </c>
      <c r="P79" s="186"/>
      <c r="Q79" s="186"/>
      <c r="R79" s="186"/>
      <c r="S79" s="186"/>
      <c r="T79" s="186"/>
      <c r="U79" s="186"/>
      <c r="V79" s="186"/>
      <c r="W79" s="186"/>
      <c r="X79" s="186"/>
      <c r="Y79" s="186">
        <v>1</v>
      </c>
      <c r="Z79" s="186">
        <v>1</v>
      </c>
      <c r="AA79" s="190">
        <v>2</v>
      </c>
      <c r="AB79" s="186">
        <v>3</v>
      </c>
      <c r="AC79" s="186"/>
      <c r="AD79" s="175"/>
    </row>
    <row r="80" spans="1:30" s="127" customFormat="1" ht="12.75" customHeight="1">
      <c r="A80" s="131">
        <v>73</v>
      </c>
      <c r="B80" s="131" t="s">
        <v>365</v>
      </c>
      <c r="C80" s="131" t="s">
        <v>364</v>
      </c>
      <c r="D80" s="189">
        <v>8</v>
      </c>
      <c r="E80" s="190">
        <v>3</v>
      </c>
      <c r="F80" s="151">
        <v>8</v>
      </c>
      <c r="G80" s="187"/>
      <c r="H80" s="190">
        <v>2</v>
      </c>
      <c r="I80" s="190">
        <v>1</v>
      </c>
      <c r="J80" s="190"/>
      <c r="K80" s="190"/>
      <c r="L80" s="190"/>
      <c r="M80" s="190"/>
      <c r="N80" s="190">
        <v>1</v>
      </c>
      <c r="O80" s="190"/>
      <c r="P80" s="186"/>
      <c r="Q80" s="186"/>
      <c r="R80" s="186">
        <v>1</v>
      </c>
      <c r="S80" s="186"/>
      <c r="T80" s="186"/>
      <c r="U80" s="186">
        <v>1</v>
      </c>
      <c r="V80" s="186"/>
      <c r="W80" s="186"/>
      <c r="X80" s="186"/>
      <c r="Y80" s="186"/>
      <c r="Z80" s="186"/>
      <c r="AA80" s="190">
        <v>6</v>
      </c>
      <c r="AB80" s="186">
        <v>6</v>
      </c>
      <c r="AC80" s="186"/>
      <c r="AD80" s="175"/>
    </row>
    <row r="81" spans="1:30" s="127" customFormat="1" ht="12.75" customHeight="1" hidden="1">
      <c r="A81" s="131">
        <v>74</v>
      </c>
      <c r="B81" s="131" t="s">
        <v>367</v>
      </c>
      <c r="C81" s="131" t="s">
        <v>366</v>
      </c>
      <c r="D81" s="189"/>
      <c r="E81" s="190"/>
      <c r="F81" s="151"/>
      <c r="G81" s="187"/>
      <c r="H81" s="190"/>
      <c r="I81" s="190"/>
      <c r="J81" s="190"/>
      <c r="K81" s="190"/>
      <c r="L81" s="190"/>
      <c r="M81" s="190"/>
      <c r="N81" s="190"/>
      <c r="O81" s="190"/>
      <c r="P81" s="186"/>
      <c r="Q81" s="186"/>
      <c r="R81" s="186"/>
      <c r="S81" s="186"/>
      <c r="T81" s="186"/>
      <c r="U81" s="186"/>
      <c r="V81" s="186"/>
      <c r="W81" s="186"/>
      <c r="X81" s="186"/>
      <c r="Y81" s="186"/>
      <c r="Z81" s="186"/>
      <c r="AA81" s="190"/>
      <c r="AB81" s="186"/>
      <c r="AC81" s="186"/>
      <c r="AD81" s="175"/>
    </row>
    <row r="82" spans="1:30" s="127" customFormat="1" ht="12.75" customHeight="1" hidden="1">
      <c r="A82" s="131">
        <v>75</v>
      </c>
      <c r="B82" s="131">
        <v>166</v>
      </c>
      <c r="C82" s="131" t="s">
        <v>368</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hidden="1">
      <c r="A83" s="131">
        <v>76</v>
      </c>
      <c r="B83" s="131" t="s">
        <v>370</v>
      </c>
      <c r="C83" s="131" t="s">
        <v>369</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customHeight="1" hidden="1">
      <c r="A84" s="131">
        <v>77</v>
      </c>
      <c r="B84" s="131" t="s">
        <v>372</v>
      </c>
      <c r="C84" s="131" t="s">
        <v>371</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t="s">
        <v>374</v>
      </c>
      <c r="C85" s="131" t="s">
        <v>373</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376</v>
      </c>
      <c r="C86" s="131" t="s">
        <v>375</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c r="A87" s="131">
        <v>80</v>
      </c>
      <c r="B87" s="131">
        <v>171</v>
      </c>
      <c r="C87" s="131" t="s">
        <v>377</v>
      </c>
      <c r="D87" s="189">
        <v>12</v>
      </c>
      <c r="E87" s="190">
        <v>7</v>
      </c>
      <c r="F87" s="151">
        <v>15</v>
      </c>
      <c r="G87" s="187"/>
      <c r="H87" s="190">
        <v>3</v>
      </c>
      <c r="I87" s="190">
        <v>1</v>
      </c>
      <c r="J87" s="190"/>
      <c r="K87" s="190"/>
      <c r="L87" s="190"/>
      <c r="M87" s="190">
        <v>1</v>
      </c>
      <c r="N87" s="190">
        <v>1</v>
      </c>
      <c r="O87" s="190"/>
      <c r="P87" s="186"/>
      <c r="Q87" s="186"/>
      <c r="R87" s="186">
        <v>1</v>
      </c>
      <c r="S87" s="186"/>
      <c r="T87" s="186"/>
      <c r="U87" s="186">
        <v>1</v>
      </c>
      <c r="V87" s="186"/>
      <c r="W87" s="186"/>
      <c r="X87" s="186"/>
      <c r="Y87" s="186">
        <v>1</v>
      </c>
      <c r="Z87" s="186"/>
      <c r="AA87" s="190">
        <v>9</v>
      </c>
      <c r="AB87" s="186">
        <v>12</v>
      </c>
      <c r="AC87" s="186"/>
      <c r="AD87" s="175"/>
    </row>
    <row r="88" spans="1:30" s="127" customFormat="1" ht="12.75" customHeight="1">
      <c r="A88" s="131">
        <v>81</v>
      </c>
      <c r="B88" s="131" t="s">
        <v>379</v>
      </c>
      <c r="C88" s="131" t="s">
        <v>378</v>
      </c>
      <c r="D88" s="189">
        <v>3</v>
      </c>
      <c r="E88" s="190">
        <v>1</v>
      </c>
      <c r="F88" s="151">
        <v>3</v>
      </c>
      <c r="G88" s="187"/>
      <c r="H88" s="190">
        <v>2</v>
      </c>
      <c r="I88" s="190">
        <v>1</v>
      </c>
      <c r="J88" s="190"/>
      <c r="K88" s="190"/>
      <c r="L88" s="190"/>
      <c r="M88" s="190"/>
      <c r="N88" s="190">
        <v>1</v>
      </c>
      <c r="O88" s="190"/>
      <c r="P88" s="186"/>
      <c r="Q88" s="186"/>
      <c r="R88" s="186"/>
      <c r="S88" s="186"/>
      <c r="T88" s="186">
        <v>1</v>
      </c>
      <c r="U88" s="186">
        <v>1</v>
      </c>
      <c r="V88" s="186"/>
      <c r="W88" s="186"/>
      <c r="X88" s="186"/>
      <c r="Y88" s="186"/>
      <c r="Z88" s="186"/>
      <c r="AA88" s="190">
        <v>1</v>
      </c>
      <c r="AB88" s="186">
        <v>1</v>
      </c>
      <c r="AC88" s="186"/>
      <c r="AD88" s="175"/>
    </row>
    <row r="89" spans="1:30" s="127" customFormat="1" ht="12.75" customHeight="1" hidden="1">
      <c r="A89" s="131">
        <v>82</v>
      </c>
      <c r="B89" s="131">
        <v>173</v>
      </c>
      <c r="C89" s="131" t="s">
        <v>380</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174</v>
      </c>
      <c r="C90" s="131" t="s">
        <v>381</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c r="A91" s="131">
        <v>84</v>
      </c>
      <c r="B91" s="131">
        <v>175</v>
      </c>
      <c r="C91" s="131" t="s">
        <v>382</v>
      </c>
      <c r="D91" s="189">
        <v>4</v>
      </c>
      <c r="E91" s="190">
        <v>1</v>
      </c>
      <c r="F91" s="151">
        <v>4</v>
      </c>
      <c r="G91" s="187"/>
      <c r="H91" s="190">
        <v>2</v>
      </c>
      <c r="I91" s="190"/>
      <c r="J91" s="190"/>
      <c r="K91" s="190"/>
      <c r="L91" s="190"/>
      <c r="M91" s="190">
        <v>1</v>
      </c>
      <c r="N91" s="190">
        <v>1</v>
      </c>
      <c r="O91" s="190"/>
      <c r="P91" s="186"/>
      <c r="Q91" s="186"/>
      <c r="R91" s="186"/>
      <c r="S91" s="186"/>
      <c r="T91" s="186"/>
      <c r="U91" s="186">
        <v>1</v>
      </c>
      <c r="V91" s="186"/>
      <c r="W91" s="186"/>
      <c r="X91" s="186"/>
      <c r="Y91" s="186">
        <v>1</v>
      </c>
      <c r="Z91" s="186"/>
      <c r="AA91" s="190">
        <v>2</v>
      </c>
      <c r="AB91" s="186">
        <v>2</v>
      </c>
      <c r="AC91" s="186"/>
      <c r="AD91" s="175"/>
    </row>
    <row r="92" spans="1:30" s="127" customFormat="1" ht="12.75" customHeight="1">
      <c r="A92" s="131">
        <v>85</v>
      </c>
      <c r="B92" s="131" t="s">
        <v>384</v>
      </c>
      <c r="C92" s="131" t="s">
        <v>383</v>
      </c>
      <c r="D92" s="189">
        <v>5</v>
      </c>
      <c r="E92" s="190">
        <v>2</v>
      </c>
      <c r="F92" s="151">
        <v>5</v>
      </c>
      <c r="G92" s="187"/>
      <c r="H92" s="190">
        <v>1</v>
      </c>
      <c r="I92" s="190">
        <v>1</v>
      </c>
      <c r="J92" s="190"/>
      <c r="K92" s="190">
        <v>1</v>
      </c>
      <c r="L92" s="190"/>
      <c r="M92" s="190"/>
      <c r="N92" s="190"/>
      <c r="O92" s="190"/>
      <c r="P92" s="186"/>
      <c r="Q92" s="186"/>
      <c r="R92" s="186">
        <v>1</v>
      </c>
      <c r="S92" s="186"/>
      <c r="T92" s="186"/>
      <c r="U92" s="186"/>
      <c r="V92" s="186"/>
      <c r="W92" s="186"/>
      <c r="X92" s="186"/>
      <c r="Y92" s="186"/>
      <c r="Z92" s="186"/>
      <c r="AA92" s="190">
        <v>4</v>
      </c>
      <c r="AB92" s="186">
        <v>4</v>
      </c>
      <c r="AC92" s="186"/>
      <c r="AD92" s="175"/>
    </row>
    <row r="93" spans="1:30" s="127" customFormat="1" ht="12.75" customHeight="1" hidden="1">
      <c r="A93" s="131">
        <v>86</v>
      </c>
      <c r="B93" s="131">
        <v>177</v>
      </c>
      <c r="C93" s="131" t="s">
        <v>385</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178</v>
      </c>
      <c r="C94" s="131" t="s">
        <v>386</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v>179</v>
      </c>
      <c r="C95" s="131" t="s">
        <v>387</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t="s">
        <v>389</v>
      </c>
      <c r="C96" s="131" t="s">
        <v>388</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181</v>
      </c>
      <c r="C97" s="131" t="s">
        <v>390</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c r="A98" s="131">
        <v>91</v>
      </c>
      <c r="B98" s="131">
        <v>182</v>
      </c>
      <c r="C98" s="131" t="s">
        <v>391</v>
      </c>
      <c r="D98" s="189">
        <v>4</v>
      </c>
      <c r="E98" s="190">
        <v>2</v>
      </c>
      <c r="F98" s="151">
        <v>6</v>
      </c>
      <c r="G98" s="187"/>
      <c r="H98" s="190"/>
      <c r="I98" s="190"/>
      <c r="J98" s="190"/>
      <c r="K98" s="190"/>
      <c r="L98" s="190"/>
      <c r="M98" s="190"/>
      <c r="N98" s="190"/>
      <c r="O98" s="190"/>
      <c r="P98" s="186"/>
      <c r="Q98" s="186"/>
      <c r="R98" s="186"/>
      <c r="S98" s="186"/>
      <c r="T98" s="186"/>
      <c r="U98" s="186"/>
      <c r="V98" s="186"/>
      <c r="W98" s="186"/>
      <c r="X98" s="186"/>
      <c r="Y98" s="186"/>
      <c r="Z98" s="186"/>
      <c r="AA98" s="190">
        <v>4</v>
      </c>
      <c r="AB98" s="186">
        <v>6</v>
      </c>
      <c r="AC98" s="186"/>
      <c r="AD98" s="175"/>
    </row>
    <row r="99" spans="1:30" s="127" customFormat="1" ht="12.75" customHeight="1" hidden="1">
      <c r="A99" s="131">
        <v>92</v>
      </c>
      <c r="B99" s="131">
        <v>183</v>
      </c>
      <c r="C99" s="131" t="s">
        <v>392</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c r="A100" s="131">
        <v>93</v>
      </c>
      <c r="B100" s="131">
        <v>184</v>
      </c>
      <c r="C100" s="131" t="s">
        <v>393</v>
      </c>
      <c r="D100" s="189">
        <v>1</v>
      </c>
      <c r="E100" s="190"/>
      <c r="F100" s="151"/>
      <c r="G100" s="187"/>
      <c r="H100" s="190">
        <v>1</v>
      </c>
      <c r="I100" s="190">
        <v>1</v>
      </c>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8" customFormat="1" ht="12.75" customHeight="1">
      <c r="A101" s="131">
        <v>94</v>
      </c>
      <c r="B101" s="132" t="s">
        <v>394</v>
      </c>
      <c r="C101" s="132" t="s">
        <v>1045</v>
      </c>
      <c r="D101" s="189">
        <v>9640</v>
      </c>
      <c r="E101" s="190">
        <v>4301</v>
      </c>
      <c r="F101" s="151">
        <v>11461</v>
      </c>
      <c r="G101" s="187">
        <v>367</v>
      </c>
      <c r="H101" s="190">
        <v>3697</v>
      </c>
      <c r="I101" s="190">
        <v>3116</v>
      </c>
      <c r="J101" s="190">
        <v>49</v>
      </c>
      <c r="K101" s="190">
        <v>44</v>
      </c>
      <c r="L101" s="190">
        <v>5</v>
      </c>
      <c r="M101" s="190">
        <v>178</v>
      </c>
      <c r="N101" s="190">
        <v>324</v>
      </c>
      <c r="O101" s="190">
        <v>27</v>
      </c>
      <c r="P101" s="186">
        <v>27</v>
      </c>
      <c r="Q101" s="186">
        <v>20</v>
      </c>
      <c r="R101" s="186">
        <v>3246</v>
      </c>
      <c r="S101" s="186">
        <v>19</v>
      </c>
      <c r="T101" s="186">
        <v>28</v>
      </c>
      <c r="U101" s="186">
        <v>346</v>
      </c>
      <c r="V101" s="186">
        <v>27</v>
      </c>
      <c r="W101" s="186">
        <v>20</v>
      </c>
      <c r="X101" s="186">
        <v>5</v>
      </c>
      <c r="Y101" s="186">
        <v>197</v>
      </c>
      <c r="Z101" s="186">
        <v>53</v>
      </c>
      <c r="AA101" s="190">
        <v>5943</v>
      </c>
      <c r="AB101" s="186">
        <v>7550</v>
      </c>
      <c r="AC101" s="186">
        <v>345</v>
      </c>
      <c r="AD101" s="129"/>
    </row>
    <row r="102" spans="1:30" s="127" customFormat="1" ht="12.75" customHeight="1">
      <c r="A102" s="131">
        <v>95</v>
      </c>
      <c r="B102" s="131" t="s">
        <v>396</v>
      </c>
      <c r="C102" s="131" t="s">
        <v>395</v>
      </c>
      <c r="D102" s="189">
        <v>6291</v>
      </c>
      <c r="E102" s="190">
        <v>3240</v>
      </c>
      <c r="F102" s="151">
        <v>6822</v>
      </c>
      <c r="G102" s="187">
        <v>33</v>
      </c>
      <c r="H102" s="190">
        <v>2886</v>
      </c>
      <c r="I102" s="190">
        <v>2505</v>
      </c>
      <c r="J102" s="190">
        <v>35</v>
      </c>
      <c r="K102" s="190">
        <v>11</v>
      </c>
      <c r="L102" s="190">
        <v>2</v>
      </c>
      <c r="M102" s="190">
        <v>136</v>
      </c>
      <c r="N102" s="190">
        <v>213</v>
      </c>
      <c r="O102" s="190">
        <v>3</v>
      </c>
      <c r="P102" s="186">
        <v>12</v>
      </c>
      <c r="Q102" s="186">
        <v>15</v>
      </c>
      <c r="R102" s="186">
        <v>2568</v>
      </c>
      <c r="S102" s="186">
        <v>8</v>
      </c>
      <c r="T102" s="186">
        <v>7</v>
      </c>
      <c r="U102" s="186">
        <v>226</v>
      </c>
      <c r="V102" s="186">
        <v>12</v>
      </c>
      <c r="W102" s="186">
        <v>15</v>
      </c>
      <c r="X102" s="186">
        <v>2</v>
      </c>
      <c r="Y102" s="186">
        <v>137</v>
      </c>
      <c r="Z102" s="186">
        <v>3</v>
      </c>
      <c r="AA102" s="190">
        <v>3405</v>
      </c>
      <c r="AB102" s="186">
        <v>3849</v>
      </c>
      <c r="AC102" s="186">
        <v>24</v>
      </c>
      <c r="AD102" s="175"/>
    </row>
    <row r="103" spans="1:30" s="127" customFormat="1" ht="12.75" customHeight="1">
      <c r="A103" s="131">
        <v>96</v>
      </c>
      <c r="B103" s="131" t="s">
        <v>398</v>
      </c>
      <c r="C103" s="131" t="s">
        <v>397</v>
      </c>
      <c r="D103" s="189">
        <v>1156</v>
      </c>
      <c r="E103" s="190">
        <v>380</v>
      </c>
      <c r="F103" s="151">
        <v>1383</v>
      </c>
      <c r="G103" s="187">
        <v>3</v>
      </c>
      <c r="H103" s="190">
        <v>332</v>
      </c>
      <c r="I103" s="190">
        <v>296</v>
      </c>
      <c r="J103" s="190">
        <v>7</v>
      </c>
      <c r="K103" s="190">
        <v>6</v>
      </c>
      <c r="L103" s="190"/>
      <c r="M103" s="190">
        <v>2</v>
      </c>
      <c r="N103" s="190">
        <v>20</v>
      </c>
      <c r="O103" s="190">
        <v>1</v>
      </c>
      <c r="P103" s="186">
        <v>11</v>
      </c>
      <c r="Q103" s="186">
        <v>2</v>
      </c>
      <c r="R103" s="186">
        <v>341</v>
      </c>
      <c r="S103" s="186">
        <v>2</v>
      </c>
      <c r="T103" s="186">
        <v>2</v>
      </c>
      <c r="U103" s="186">
        <v>22</v>
      </c>
      <c r="V103" s="186">
        <v>11</v>
      </c>
      <c r="W103" s="186">
        <v>2</v>
      </c>
      <c r="X103" s="186"/>
      <c r="Y103" s="186">
        <v>3</v>
      </c>
      <c r="Z103" s="186">
        <v>1</v>
      </c>
      <c r="AA103" s="190">
        <v>824</v>
      </c>
      <c r="AB103" s="186">
        <v>1012</v>
      </c>
      <c r="AC103" s="186">
        <v>3</v>
      </c>
      <c r="AD103" s="175"/>
    </row>
    <row r="104" spans="1:30" s="127" customFormat="1" ht="12.75" customHeight="1">
      <c r="A104" s="131">
        <v>97</v>
      </c>
      <c r="B104" s="131" t="s">
        <v>400</v>
      </c>
      <c r="C104" s="131" t="s">
        <v>399</v>
      </c>
      <c r="D104" s="189">
        <v>445</v>
      </c>
      <c r="E104" s="190">
        <v>116</v>
      </c>
      <c r="F104" s="151">
        <v>725</v>
      </c>
      <c r="G104" s="187">
        <v>42</v>
      </c>
      <c r="H104" s="190">
        <v>94</v>
      </c>
      <c r="I104" s="190">
        <v>78</v>
      </c>
      <c r="J104" s="190"/>
      <c r="K104" s="190">
        <v>1</v>
      </c>
      <c r="L104" s="190"/>
      <c r="M104" s="190">
        <v>3</v>
      </c>
      <c r="N104" s="190">
        <v>7</v>
      </c>
      <c r="O104" s="190">
        <v>3</v>
      </c>
      <c r="P104" s="186">
        <v>3</v>
      </c>
      <c r="Q104" s="186"/>
      <c r="R104" s="186">
        <v>96</v>
      </c>
      <c r="S104" s="186">
        <v>2</v>
      </c>
      <c r="T104" s="186">
        <v>8</v>
      </c>
      <c r="U104" s="186">
        <v>8</v>
      </c>
      <c r="V104" s="186">
        <v>3</v>
      </c>
      <c r="W104" s="186"/>
      <c r="X104" s="186"/>
      <c r="Y104" s="186">
        <v>3</v>
      </c>
      <c r="Z104" s="186">
        <v>6</v>
      </c>
      <c r="AA104" s="190">
        <v>351</v>
      </c>
      <c r="AB104" s="186">
        <v>599</v>
      </c>
      <c r="AC104" s="186">
        <v>41</v>
      </c>
      <c r="AD104" s="175"/>
    </row>
    <row r="105" spans="1:30" s="127" customFormat="1" ht="12.75" customHeight="1" hidden="1">
      <c r="A105" s="131">
        <v>98</v>
      </c>
      <c r="B105" s="131" t="s">
        <v>402</v>
      </c>
      <c r="C105" s="131" t="s">
        <v>401</v>
      </c>
      <c r="D105" s="189"/>
      <c r="E105" s="190"/>
      <c r="F105" s="151"/>
      <c r="G105" s="187"/>
      <c r="H105" s="190"/>
      <c r="I105" s="190"/>
      <c r="J105" s="190"/>
      <c r="K105" s="190"/>
      <c r="L105" s="190"/>
      <c r="M105" s="190"/>
      <c r="N105" s="190"/>
      <c r="O105" s="190"/>
      <c r="P105" s="186"/>
      <c r="Q105" s="186"/>
      <c r="R105" s="186"/>
      <c r="S105" s="186"/>
      <c r="T105" s="186"/>
      <c r="U105" s="186"/>
      <c r="V105" s="186"/>
      <c r="W105" s="186"/>
      <c r="X105" s="186"/>
      <c r="Y105" s="186"/>
      <c r="Z105" s="186"/>
      <c r="AA105" s="190"/>
      <c r="AB105" s="186"/>
      <c r="AC105" s="186"/>
      <c r="AD105" s="175"/>
    </row>
    <row r="106" spans="1:30" s="127" customFormat="1" ht="12.75" customHeight="1">
      <c r="A106" s="131">
        <v>99</v>
      </c>
      <c r="B106" s="131" t="s">
        <v>404</v>
      </c>
      <c r="C106" s="131" t="s">
        <v>403</v>
      </c>
      <c r="D106" s="189">
        <v>70</v>
      </c>
      <c r="E106" s="190">
        <v>25</v>
      </c>
      <c r="F106" s="151">
        <v>158</v>
      </c>
      <c r="G106" s="187">
        <v>36</v>
      </c>
      <c r="H106" s="190">
        <v>11</v>
      </c>
      <c r="I106" s="190">
        <v>7</v>
      </c>
      <c r="J106" s="190"/>
      <c r="K106" s="190">
        <v>2</v>
      </c>
      <c r="L106" s="190"/>
      <c r="M106" s="190"/>
      <c r="N106" s="190">
        <v>2</v>
      </c>
      <c r="O106" s="190">
        <v>2</v>
      </c>
      <c r="P106" s="186"/>
      <c r="Q106" s="186"/>
      <c r="R106" s="186">
        <v>11</v>
      </c>
      <c r="S106" s="186">
        <v>3</v>
      </c>
      <c r="T106" s="186"/>
      <c r="U106" s="186">
        <v>3</v>
      </c>
      <c r="V106" s="186"/>
      <c r="W106" s="186"/>
      <c r="X106" s="186"/>
      <c r="Y106" s="186"/>
      <c r="Z106" s="186">
        <v>11</v>
      </c>
      <c r="AA106" s="190">
        <v>59</v>
      </c>
      <c r="AB106" s="186">
        <v>132</v>
      </c>
      <c r="AC106" s="186">
        <v>30</v>
      </c>
      <c r="AD106" s="175"/>
    </row>
    <row r="107" spans="1:30" s="127" customFormat="1" ht="12.75" customHeight="1">
      <c r="A107" s="131">
        <v>100</v>
      </c>
      <c r="B107" s="131" t="s">
        <v>406</v>
      </c>
      <c r="C107" s="131" t="s">
        <v>405</v>
      </c>
      <c r="D107" s="189">
        <v>992</v>
      </c>
      <c r="E107" s="190">
        <v>343</v>
      </c>
      <c r="F107" s="151">
        <v>1404</v>
      </c>
      <c r="G107" s="187">
        <v>171</v>
      </c>
      <c r="H107" s="190">
        <v>247</v>
      </c>
      <c r="I107" s="190">
        <v>165</v>
      </c>
      <c r="J107" s="190">
        <v>4</v>
      </c>
      <c r="K107" s="190">
        <v>16</v>
      </c>
      <c r="L107" s="190">
        <v>3</v>
      </c>
      <c r="M107" s="190">
        <v>18</v>
      </c>
      <c r="N107" s="190">
        <v>49</v>
      </c>
      <c r="O107" s="190">
        <v>10</v>
      </c>
      <c r="P107" s="186"/>
      <c r="Q107" s="186">
        <v>2</v>
      </c>
      <c r="R107" s="186">
        <v>169</v>
      </c>
      <c r="S107" s="186">
        <v>3</v>
      </c>
      <c r="T107" s="186">
        <v>3</v>
      </c>
      <c r="U107" s="186">
        <v>49</v>
      </c>
      <c r="V107" s="186"/>
      <c r="W107" s="186">
        <v>2</v>
      </c>
      <c r="X107" s="186">
        <v>3</v>
      </c>
      <c r="Y107" s="186">
        <v>24</v>
      </c>
      <c r="Z107" s="186">
        <v>16</v>
      </c>
      <c r="AA107" s="190">
        <v>745</v>
      </c>
      <c r="AB107" s="186">
        <v>1143</v>
      </c>
      <c r="AC107" s="186">
        <v>167</v>
      </c>
      <c r="AD107" s="175"/>
    </row>
    <row r="108" spans="1:30" s="127" customFormat="1" ht="12.75" customHeight="1">
      <c r="A108" s="131">
        <v>101</v>
      </c>
      <c r="B108" s="131" t="s">
        <v>408</v>
      </c>
      <c r="C108" s="131" t="s">
        <v>407</v>
      </c>
      <c r="D108" s="189">
        <v>602</v>
      </c>
      <c r="E108" s="190">
        <v>159</v>
      </c>
      <c r="F108" s="151">
        <v>867</v>
      </c>
      <c r="G108" s="187">
        <v>75</v>
      </c>
      <c r="H108" s="190">
        <v>96</v>
      </c>
      <c r="I108" s="190">
        <v>49</v>
      </c>
      <c r="J108" s="190">
        <v>3</v>
      </c>
      <c r="K108" s="190">
        <v>3</v>
      </c>
      <c r="L108" s="190"/>
      <c r="M108" s="190">
        <v>19</v>
      </c>
      <c r="N108" s="190">
        <v>20</v>
      </c>
      <c r="O108" s="190">
        <v>8</v>
      </c>
      <c r="P108" s="186"/>
      <c r="Q108" s="186"/>
      <c r="R108" s="186">
        <v>45</v>
      </c>
      <c r="S108" s="186">
        <v>1</v>
      </c>
      <c r="T108" s="186">
        <v>5</v>
      </c>
      <c r="U108" s="186">
        <v>23</v>
      </c>
      <c r="V108" s="186"/>
      <c r="W108" s="186"/>
      <c r="X108" s="186"/>
      <c r="Y108" s="186">
        <v>30</v>
      </c>
      <c r="Z108" s="186">
        <v>16</v>
      </c>
      <c r="AA108" s="190">
        <v>506</v>
      </c>
      <c r="AB108" s="186">
        <v>747</v>
      </c>
      <c r="AC108" s="186">
        <v>73</v>
      </c>
      <c r="AD108" s="175"/>
    </row>
    <row r="109" spans="1:30" s="127" customFormat="1" ht="12.75" customHeight="1">
      <c r="A109" s="131">
        <v>102</v>
      </c>
      <c r="B109" s="131" t="s">
        <v>410</v>
      </c>
      <c r="C109" s="131" t="s">
        <v>409</v>
      </c>
      <c r="D109" s="189">
        <v>2</v>
      </c>
      <c r="E109" s="190">
        <v>1</v>
      </c>
      <c r="F109" s="151">
        <v>2</v>
      </c>
      <c r="G109" s="187"/>
      <c r="H109" s="190"/>
      <c r="I109" s="190"/>
      <c r="J109" s="190"/>
      <c r="K109" s="190"/>
      <c r="L109" s="190"/>
      <c r="M109" s="190"/>
      <c r="N109" s="190"/>
      <c r="O109" s="190"/>
      <c r="P109" s="186"/>
      <c r="Q109" s="186"/>
      <c r="R109" s="186"/>
      <c r="S109" s="186"/>
      <c r="T109" s="186"/>
      <c r="U109" s="186"/>
      <c r="V109" s="186"/>
      <c r="W109" s="186"/>
      <c r="X109" s="186"/>
      <c r="Y109" s="186"/>
      <c r="Z109" s="186"/>
      <c r="AA109" s="190">
        <v>2</v>
      </c>
      <c r="AB109" s="186">
        <v>2</v>
      </c>
      <c r="AC109" s="186"/>
      <c r="AD109" s="175"/>
    </row>
    <row r="110" spans="1:30" s="127" customFormat="1" ht="12.75" customHeight="1" hidden="1">
      <c r="A110" s="131">
        <v>103</v>
      </c>
      <c r="B110" s="131" t="s">
        <v>412</v>
      </c>
      <c r="C110" s="131" t="s">
        <v>411</v>
      </c>
      <c r="D110" s="189"/>
      <c r="E110" s="190"/>
      <c r="F110" s="151"/>
      <c r="G110" s="187"/>
      <c r="H110" s="190"/>
      <c r="I110" s="190"/>
      <c r="J110" s="190"/>
      <c r="K110" s="190"/>
      <c r="L110" s="190"/>
      <c r="M110" s="190"/>
      <c r="N110" s="190"/>
      <c r="O110" s="190"/>
      <c r="P110" s="186"/>
      <c r="Q110" s="186"/>
      <c r="R110" s="186"/>
      <c r="S110" s="186"/>
      <c r="T110" s="186"/>
      <c r="U110" s="186"/>
      <c r="V110" s="186"/>
      <c r="W110" s="186"/>
      <c r="X110" s="186"/>
      <c r="Y110" s="186"/>
      <c r="Z110" s="186"/>
      <c r="AA110" s="190"/>
      <c r="AB110" s="186"/>
      <c r="AC110" s="186"/>
      <c r="AD110" s="175"/>
    </row>
    <row r="111" spans="1:30" s="127" customFormat="1" ht="12.75" customHeight="1">
      <c r="A111" s="131">
        <v>104</v>
      </c>
      <c r="B111" s="131" t="s">
        <v>414</v>
      </c>
      <c r="C111" s="131" t="s">
        <v>413</v>
      </c>
      <c r="D111" s="189">
        <v>44</v>
      </c>
      <c r="E111" s="190">
        <v>22</v>
      </c>
      <c r="F111" s="151">
        <v>58</v>
      </c>
      <c r="G111" s="187">
        <v>7</v>
      </c>
      <c r="H111" s="190">
        <v>12</v>
      </c>
      <c r="I111" s="190">
        <v>8</v>
      </c>
      <c r="J111" s="190"/>
      <c r="K111" s="190"/>
      <c r="L111" s="190"/>
      <c r="M111" s="190"/>
      <c r="N111" s="190">
        <v>3</v>
      </c>
      <c r="O111" s="190"/>
      <c r="P111" s="186">
        <v>1</v>
      </c>
      <c r="Q111" s="186"/>
      <c r="R111" s="186">
        <v>9</v>
      </c>
      <c r="S111" s="186"/>
      <c r="T111" s="186">
        <v>1</v>
      </c>
      <c r="U111" s="186">
        <v>3</v>
      </c>
      <c r="V111" s="186">
        <v>1</v>
      </c>
      <c r="W111" s="186"/>
      <c r="X111" s="186"/>
      <c r="Y111" s="186"/>
      <c r="Z111" s="186"/>
      <c r="AA111" s="190">
        <v>32</v>
      </c>
      <c r="AB111" s="186">
        <v>45</v>
      </c>
      <c r="AC111" s="186">
        <v>7</v>
      </c>
      <c r="AD111" s="175"/>
    </row>
    <row r="112" spans="1:30" s="127" customFormat="1" ht="12.75" customHeight="1" hidden="1">
      <c r="A112" s="131">
        <v>105</v>
      </c>
      <c r="B112" s="131" t="s">
        <v>416</v>
      </c>
      <c r="C112" s="131" t="s">
        <v>415</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v>195</v>
      </c>
      <c r="C113" s="131" t="s">
        <v>417</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hidden="1">
      <c r="A114" s="131">
        <v>107</v>
      </c>
      <c r="B114" s="131" t="s">
        <v>419</v>
      </c>
      <c r="C114" s="131" t="s">
        <v>418</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customHeight="1">
      <c r="A115" s="131">
        <v>108</v>
      </c>
      <c r="B115" s="131">
        <v>197</v>
      </c>
      <c r="C115" s="131" t="s">
        <v>420</v>
      </c>
      <c r="D115" s="189">
        <v>1</v>
      </c>
      <c r="E115" s="190"/>
      <c r="F115" s="151">
        <v>3</v>
      </c>
      <c r="G115" s="187"/>
      <c r="H115" s="190">
        <v>1</v>
      </c>
      <c r="I115" s="190"/>
      <c r="J115" s="190"/>
      <c r="K115" s="190"/>
      <c r="L115" s="190"/>
      <c r="M115" s="190"/>
      <c r="N115" s="190">
        <v>1</v>
      </c>
      <c r="O115" s="190"/>
      <c r="P115" s="186"/>
      <c r="Q115" s="186"/>
      <c r="R115" s="186"/>
      <c r="S115" s="186"/>
      <c r="T115" s="186"/>
      <c r="U115" s="186">
        <v>3</v>
      </c>
      <c r="V115" s="186"/>
      <c r="W115" s="186"/>
      <c r="X115" s="186"/>
      <c r="Y115" s="186"/>
      <c r="Z115" s="186"/>
      <c r="AA115" s="190"/>
      <c r="AB115" s="186"/>
      <c r="AC115" s="186"/>
      <c r="AD115" s="175"/>
    </row>
    <row r="116" spans="1:30" s="127" customFormat="1" ht="12.75" customHeight="1">
      <c r="A116" s="131">
        <v>109</v>
      </c>
      <c r="B116" s="131" t="s">
        <v>422</v>
      </c>
      <c r="C116" s="131" t="s">
        <v>421</v>
      </c>
      <c r="D116" s="189">
        <v>27</v>
      </c>
      <c r="E116" s="190">
        <v>12</v>
      </c>
      <c r="F116" s="151">
        <v>27</v>
      </c>
      <c r="G116" s="187"/>
      <c r="H116" s="190">
        <v>15</v>
      </c>
      <c r="I116" s="190">
        <v>6</v>
      </c>
      <c r="J116" s="190"/>
      <c r="K116" s="190">
        <v>3</v>
      </c>
      <c r="L116" s="190"/>
      <c r="M116" s="190"/>
      <c r="N116" s="190">
        <v>9</v>
      </c>
      <c r="O116" s="190"/>
      <c r="P116" s="186"/>
      <c r="Q116" s="186"/>
      <c r="R116" s="186">
        <v>5</v>
      </c>
      <c r="S116" s="186"/>
      <c r="T116" s="186">
        <v>2</v>
      </c>
      <c r="U116" s="186">
        <v>9</v>
      </c>
      <c r="V116" s="186"/>
      <c r="W116" s="186"/>
      <c r="X116" s="186"/>
      <c r="Y116" s="186"/>
      <c r="Z116" s="186"/>
      <c r="AA116" s="190">
        <v>12</v>
      </c>
      <c r="AB116" s="186">
        <v>12</v>
      </c>
      <c r="AC116" s="186"/>
      <c r="AD116" s="175"/>
    </row>
    <row r="117" spans="1:30" s="127" customFormat="1" ht="12.75" customHeight="1">
      <c r="A117" s="131">
        <v>110</v>
      </c>
      <c r="B117" s="131" t="s">
        <v>424</v>
      </c>
      <c r="C117" s="131" t="s">
        <v>423</v>
      </c>
      <c r="D117" s="189">
        <v>10</v>
      </c>
      <c r="E117" s="190">
        <v>3</v>
      </c>
      <c r="F117" s="151">
        <v>12</v>
      </c>
      <c r="G117" s="187"/>
      <c r="H117" s="190">
        <v>3</v>
      </c>
      <c r="I117" s="190">
        <v>2</v>
      </c>
      <c r="J117" s="190"/>
      <c r="K117" s="190">
        <v>2</v>
      </c>
      <c r="L117" s="190"/>
      <c r="M117" s="190"/>
      <c r="N117" s="190"/>
      <c r="O117" s="190"/>
      <c r="P117" s="186"/>
      <c r="Q117" s="186">
        <v>1</v>
      </c>
      <c r="R117" s="186">
        <v>2</v>
      </c>
      <c r="S117" s="186"/>
      <c r="T117" s="186"/>
      <c r="U117" s="186"/>
      <c r="V117" s="186"/>
      <c r="W117" s="186">
        <v>1</v>
      </c>
      <c r="X117" s="186"/>
      <c r="Y117" s="186"/>
      <c r="Z117" s="186"/>
      <c r="AA117" s="190">
        <v>7</v>
      </c>
      <c r="AB117" s="186">
        <v>9</v>
      </c>
      <c r="AC117" s="186"/>
      <c r="AD117" s="175"/>
    </row>
    <row r="118" spans="1:30" s="128" customFormat="1" ht="12.75" customHeight="1">
      <c r="A118" s="131">
        <v>111</v>
      </c>
      <c r="B118" s="132" t="s">
        <v>425</v>
      </c>
      <c r="C118" s="132" t="s">
        <v>1046</v>
      </c>
      <c r="D118" s="189">
        <v>662</v>
      </c>
      <c r="E118" s="190">
        <v>327</v>
      </c>
      <c r="F118" s="151">
        <v>838</v>
      </c>
      <c r="G118" s="187">
        <v>133</v>
      </c>
      <c r="H118" s="190">
        <v>284</v>
      </c>
      <c r="I118" s="190">
        <v>79</v>
      </c>
      <c r="J118" s="190"/>
      <c r="K118" s="190">
        <v>54</v>
      </c>
      <c r="L118" s="190">
        <v>2</v>
      </c>
      <c r="M118" s="190">
        <v>20</v>
      </c>
      <c r="N118" s="190">
        <v>177</v>
      </c>
      <c r="O118" s="190">
        <v>6</v>
      </c>
      <c r="P118" s="186"/>
      <c r="Q118" s="186"/>
      <c r="R118" s="186">
        <v>78</v>
      </c>
      <c r="S118" s="186">
        <v>3</v>
      </c>
      <c r="T118" s="186">
        <v>1</v>
      </c>
      <c r="U118" s="186">
        <v>182</v>
      </c>
      <c r="V118" s="186"/>
      <c r="W118" s="186"/>
      <c r="X118" s="186">
        <v>2</v>
      </c>
      <c r="Y118" s="186">
        <v>20</v>
      </c>
      <c r="Z118" s="186">
        <v>10</v>
      </c>
      <c r="AA118" s="190">
        <v>378</v>
      </c>
      <c r="AB118" s="186">
        <v>539</v>
      </c>
      <c r="AC118" s="186">
        <v>111</v>
      </c>
      <c r="AD118" s="129"/>
    </row>
    <row r="119" spans="1:30" s="127" customFormat="1" ht="12.75" customHeight="1">
      <c r="A119" s="131">
        <v>112</v>
      </c>
      <c r="B119" s="131" t="s">
        <v>427</v>
      </c>
      <c r="C119" s="131" t="s">
        <v>426</v>
      </c>
      <c r="D119" s="189">
        <v>28</v>
      </c>
      <c r="E119" s="190">
        <v>10</v>
      </c>
      <c r="F119" s="151">
        <v>44</v>
      </c>
      <c r="G119" s="187"/>
      <c r="H119" s="190">
        <v>5</v>
      </c>
      <c r="I119" s="190">
        <v>3</v>
      </c>
      <c r="J119" s="190"/>
      <c r="K119" s="190">
        <v>2</v>
      </c>
      <c r="L119" s="190"/>
      <c r="M119" s="190"/>
      <c r="N119" s="190">
        <v>1</v>
      </c>
      <c r="O119" s="190">
        <v>1</v>
      </c>
      <c r="P119" s="186"/>
      <c r="Q119" s="186"/>
      <c r="R119" s="186">
        <v>3</v>
      </c>
      <c r="S119" s="186"/>
      <c r="T119" s="186"/>
      <c r="U119" s="186">
        <v>1</v>
      </c>
      <c r="V119" s="186"/>
      <c r="W119" s="186"/>
      <c r="X119" s="186"/>
      <c r="Y119" s="186"/>
      <c r="Z119" s="186">
        <v>5</v>
      </c>
      <c r="AA119" s="190">
        <v>23</v>
      </c>
      <c r="AB119" s="186">
        <v>35</v>
      </c>
      <c r="AC119" s="186"/>
      <c r="AD119" s="175"/>
    </row>
    <row r="120" spans="1:30" s="127" customFormat="1" ht="12.75" customHeight="1">
      <c r="A120" s="131">
        <v>113</v>
      </c>
      <c r="B120" s="131">
        <v>200</v>
      </c>
      <c r="C120" s="131" t="s">
        <v>428</v>
      </c>
      <c r="D120" s="189">
        <v>13</v>
      </c>
      <c r="E120" s="190">
        <v>7</v>
      </c>
      <c r="F120" s="151">
        <v>18</v>
      </c>
      <c r="G120" s="187">
        <v>1</v>
      </c>
      <c r="H120" s="190">
        <v>9</v>
      </c>
      <c r="I120" s="190">
        <v>4</v>
      </c>
      <c r="J120" s="190"/>
      <c r="K120" s="190">
        <v>1</v>
      </c>
      <c r="L120" s="190">
        <v>1</v>
      </c>
      <c r="M120" s="190"/>
      <c r="N120" s="190">
        <v>4</v>
      </c>
      <c r="O120" s="190"/>
      <c r="P120" s="186"/>
      <c r="Q120" s="186"/>
      <c r="R120" s="186">
        <v>4</v>
      </c>
      <c r="S120" s="186"/>
      <c r="T120" s="186"/>
      <c r="U120" s="186">
        <v>6</v>
      </c>
      <c r="V120" s="186"/>
      <c r="W120" s="186"/>
      <c r="X120" s="186">
        <v>1</v>
      </c>
      <c r="Y120" s="186"/>
      <c r="Z120" s="186"/>
      <c r="AA120" s="190">
        <v>4</v>
      </c>
      <c r="AB120" s="186">
        <v>7</v>
      </c>
      <c r="AC120" s="186">
        <v>1</v>
      </c>
      <c r="AD120" s="175"/>
    </row>
    <row r="121" spans="1:30" s="127" customFormat="1" ht="12.75" customHeight="1">
      <c r="A121" s="131">
        <v>114</v>
      </c>
      <c r="B121" s="131" t="s">
        <v>430</v>
      </c>
      <c r="C121" s="131" t="s">
        <v>429</v>
      </c>
      <c r="D121" s="189">
        <v>8</v>
      </c>
      <c r="E121" s="190">
        <v>4</v>
      </c>
      <c r="F121" s="151">
        <v>10</v>
      </c>
      <c r="G121" s="187"/>
      <c r="H121" s="190">
        <v>1</v>
      </c>
      <c r="I121" s="190">
        <v>1</v>
      </c>
      <c r="J121" s="190"/>
      <c r="K121" s="190">
        <v>1</v>
      </c>
      <c r="L121" s="190"/>
      <c r="M121" s="190"/>
      <c r="N121" s="190"/>
      <c r="O121" s="190"/>
      <c r="P121" s="186"/>
      <c r="Q121" s="186"/>
      <c r="R121" s="186">
        <v>1</v>
      </c>
      <c r="S121" s="186"/>
      <c r="T121" s="186"/>
      <c r="U121" s="186"/>
      <c r="V121" s="186"/>
      <c r="W121" s="186"/>
      <c r="X121" s="186"/>
      <c r="Y121" s="186"/>
      <c r="Z121" s="186"/>
      <c r="AA121" s="190">
        <v>7</v>
      </c>
      <c r="AB121" s="186">
        <v>9</v>
      </c>
      <c r="AC121" s="186"/>
      <c r="AD121" s="175"/>
    </row>
    <row r="122" spans="1:30" s="127" customFormat="1" ht="12.75" customHeight="1" hidden="1">
      <c r="A122" s="131">
        <v>115</v>
      </c>
      <c r="B122" s="131" t="s">
        <v>969</v>
      </c>
      <c r="C122" s="131" t="s">
        <v>970</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hidden="1">
      <c r="A123" s="131">
        <v>116</v>
      </c>
      <c r="B123" s="131" t="s">
        <v>432</v>
      </c>
      <c r="C123" s="131" t="s">
        <v>431</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434</v>
      </c>
      <c r="C124" s="131" t="s">
        <v>433</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c r="A125" s="131">
        <v>118</v>
      </c>
      <c r="B125" s="131" t="s">
        <v>436</v>
      </c>
      <c r="C125" s="131" t="s">
        <v>435</v>
      </c>
      <c r="D125" s="189">
        <v>1</v>
      </c>
      <c r="E125" s="190"/>
      <c r="F125" s="151">
        <v>1</v>
      </c>
      <c r="G125" s="187"/>
      <c r="H125" s="190">
        <v>1</v>
      </c>
      <c r="I125" s="190"/>
      <c r="J125" s="190"/>
      <c r="K125" s="190"/>
      <c r="L125" s="190"/>
      <c r="M125" s="190"/>
      <c r="N125" s="190">
        <v>1</v>
      </c>
      <c r="O125" s="190"/>
      <c r="P125" s="186"/>
      <c r="Q125" s="186"/>
      <c r="R125" s="186"/>
      <c r="S125" s="186"/>
      <c r="T125" s="186"/>
      <c r="U125" s="186">
        <v>1</v>
      </c>
      <c r="V125" s="186"/>
      <c r="W125" s="186"/>
      <c r="X125" s="186"/>
      <c r="Y125" s="186"/>
      <c r="Z125" s="186"/>
      <c r="AA125" s="190"/>
      <c r="AB125" s="186"/>
      <c r="AC125" s="186"/>
      <c r="AD125" s="175"/>
    </row>
    <row r="126" spans="1:30" s="127" customFormat="1" ht="12.75" customHeight="1">
      <c r="A126" s="131">
        <v>119</v>
      </c>
      <c r="B126" s="131" t="s">
        <v>438</v>
      </c>
      <c r="C126" s="131" t="s">
        <v>437</v>
      </c>
      <c r="D126" s="189">
        <v>7</v>
      </c>
      <c r="E126" s="190">
        <v>1</v>
      </c>
      <c r="F126" s="151">
        <v>25</v>
      </c>
      <c r="G126" s="187">
        <v>7</v>
      </c>
      <c r="H126" s="190">
        <v>2</v>
      </c>
      <c r="I126" s="190"/>
      <c r="J126" s="190"/>
      <c r="K126" s="190"/>
      <c r="L126" s="190"/>
      <c r="M126" s="190"/>
      <c r="N126" s="190">
        <v>2</v>
      </c>
      <c r="O126" s="190"/>
      <c r="P126" s="186"/>
      <c r="Q126" s="186"/>
      <c r="R126" s="186"/>
      <c r="S126" s="186"/>
      <c r="T126" s="186"/>
      <c r="U126" s="186">
        <v>7</v>
      </c>
      <c r="V126" s="186"/>
      <c r="W126" s="186"/>
      <c r="X126" s="186"/>
      <c r="Y126" s="186"/>
      <c r="Z126" s="186"/>
      <c r="AA126" s="190">
        <v>5</v>
      </c>
      <c r="AB126" s="186">
        <v>18</v>
      </c>
      <c r="AC126" s="186">
        <v>1</v>
      </c>
      <c r="AD126" s="175"/>
    </row>
    <row r="127" spans="1:30" s="127" customFormat="1" ht="12.75" customHeight="1">
      <c r="A127" s="131">
        <v>120</v>
      </c>
      <c r="B127" s="131" t="s">
        <v>440</v>
      </c>
      <c r="C127" s="131" t="s">
        <v>439</v>
      </c>
      <c r="D127" s="189">
        <v>20</v>
      </c>
      <c r="E127" s="190">
        <v>12</v>
      </c>
      <c r="F127" s="151">
        <v>23</v>
      </c>
      <c r="G127" s="187">
        <v>2</v>
      </c>
      <c r="H127" s="190">
        <v>12</v>
      </c>
      <c r="I127" s="190">
        <v>9</v>
      </c>
      <c r="J127" s="190"/>
      <c r="K127" s="190">
        <v>7</v>
      </c>
      <c r="L127" s="190">
        <v>1</v>
      </c>
      <c r="M127" s="190"/>
      <c r="N127" s="190">
        <v>2</v>
      </c>
      <c r="O127" s="190"/>
      <c r="P127" s="186"/>
      <c r="Q127" s="186"/>
      <c r="R127" s="186">
        <v>8</v>
      </c>
      <c r="S127" s="186"/>
      <c r="T127" s="186">
        <v>1</v>
      </c>
      <c r="U127" s="186">
        <v>3</v>
      </c>
      <c r="V127" s="186"/>
      <c r="W127" s="186"/>
      <c r="X127" s="186">
        <v>1</v>
      </c>
      <c r="Y127" s="186"/>
      <c r="Z127" s="186"/>
      <c r="AA127" s="190">
        <v>8</v>
      </c>
      <c r="AB127" s="186">
        <v>10</v>
      </c>
      <c r="AC127" s="186"/>
      <c r="AD127" s="175"/>
    </row>
    <row r="128" spans="1:30" s="127" customFormat="1" ht="12.75" customHeight="1">
      <c r="A128" s="131">
        <v>121</v>
      </c>
      <c r="B128" s="131" t="s">
        <v>442</v>
      </c>
      <c r="C128" s="131" t="s">
        <v>441</v>
      </c>
      <c r="D128" s="189">
        <v>23</v>
      </c>
      <c r="E128" s="190"/>
      <c r="F128" s="151">
        <v>43</v>
      </c>
      <c r="G128" s="187">
        <v>2</v>
      </c>
      <c r="H128" s="190">
        <v>7</v>
      </c>
      <c r="I128" s="190"/>
      <c r="J128" s="190"/>
      <c r="K128" s="190"/>
      <c r="L128" s="190"/>
      <c r="M128" s="190">
        <v>2</v>
      </c>
      <c r="N128" s="190">
        <v>5</v>
      </c>
      <c r="O128" s="190"/>
      <c r="P128" s="186"/>
      <c r="Q128" s="186"/>
      <c r="R128" s="186">
        <v>4</v>
      </c>
      <c r="S128" s="186"/>
      <c r="T128" s="186"/>
      <c r="U128" s="186">
        <v>11</v>
      </c>
      <c r="V128" s="186"/>
      <c r="W128" s="186"/>
      <c r="X128" s="186"/>
      <c r="Y128" s="186">
        <v>3</v>
      </c>
      <c r="Z128" s="186"/>
      <c r="AA128" s="190">
        <v>16</v>
      </c>
      <c r="AB128" s="186">
        <v>35</v>
      </c>
      <c r="AC128" s="186"/>
      <c r="AD128" s="175"/>
    </row>
    <row r="129" spans="1:30" s="127" customFormat="1" ht="12.75" customHeight="1">
      <c r="A129" s="131">
        <v>122</v>
      </c>
      <c r="B129" s="131" t="s">
        <v>444</v>
      </c>
      <c r="C129" s="131" t="s">
        <v>443</v>
      </c>
      <c r="D129" s="189">
        <v>360</v>
      </c>
      <c r="E129" s="190">
        <v>216</v>
      </c>
      <c r="F129" s="151">
        <v>358</v>
      </c>
      <c r="G129" s="187">
        <v>1</v>
      </c>
      <c r="H129" s="190">
        <v>188</v>
      </c>
      <c r="I129" s="190">
        <v>56</v>
      </c>
      <c r="J129" s="190"/>
      <c r="K129" s="190">
        <v>38</v>
      </c>
      <c r="L129" s="190"/>
      <c r="M129" s="190">
        <v>11</v>
      </c>
      <c r="N129" s="190">
        <v>118</v>
      </c>
      <c r="O129" s="190">
        <v>3</v>
      </c>
      <c r="P129" s="186"/>
      <c r="Q129" s="186"/>
      <c r="R129" s="186">
        <v>52</v>
      </c>
      <c r="S129" s="186">
        <v>1</v>
      </c>
      <c r="T129" s="186"/>
      <c r="U129" s="186">
        <v>110</v>
      </c>
      <c r="V129" s="186"/>
      <c r="W129" s="186"/>
      <c r="X129" s="186"/>
      <c r="Y129" s="186">
        <v>10</v>
      </c>
      <c r="Z129" s="186">
        <v>3</v>
      </c>
      <c r="AA129" s="190">
        <v>172</v>
      </c>
      <c r="AB129" s="186">
        <v>170</v>
      </c>
      <c r="AC129" s="186"/>
      <c r="AD129" s="175"/>
    </row>
    <row r="130" spans="1:30" s="127" customFormat="1" ht="12.75" customHeight="1">
      <c r="A130" s="131">
        <v>123</v>
      </c>
      <c r="B130" s="131" t="s">
        <v>446</v>
      </c>
      <c r="C130" s="131" t="s">
        <v>445</v>
      </c>
      <c r="D130" s="189">
        <v>2</v>
      </c>
      <c r="E130" s="190">
        <v>1</v>
      </c>
      <c r="F130" s="151">
        <v>11</v>
      </c>
      <c r="G130" s="187"/>
      <c r="H130" s="190"/>
      <c r="I130" s="190"/>
      <c r="J130" s="190"/>
      <c r="K130" s="190"/>
      <c r="L130" s="190"/>
      <c r="M130" s="190"/>
      <c r="N130" s="190"/>
      <c r="O130" s="190"/>
      <c r="P130" s="186"/>
      <c r="Q130" s="186"/>
      <c r="R130" s="186"/>
      <c r="S130" s="186"/>
      <c r="T130" s="186"/>
      <c r="U130" s="186"/>
      <c r="V130" s="186"/>
      <c r="W130" s="186"/>
      <c r="X130" s="186"/>
      <c r="Y130" s="186"/>
      <c r="Z130" s="186"/>
      <c r="AA130" s="190">
        <v>2</v>
      </c>
      <c r="AB130" s="186">
        <v>11</v>
      </c>
      <c r="AC130" s="186"/>
      <c r="AD130" s="175"/>
    </row>
    <row r="131" spans="1:30" s="127" customFormat="1" ht="12.75" customHeight="1">
      <c r="A131" s="131">
        <v>124</v>
      </c>
      <c r="B131" s="131" t="s">
        <v>448</v>
      </c>
      <c r="C131" s="131" t="s">
        <v>447</v>
      </c>
      <c r="D131" s="189">
        <v>10</v>
      </c>
      <c r="E131" s="190">
        <v>4</v>
      </c>
      <c r="F131" s="151">
        <v>11</v>
      </c>
      <c r="G131" s="187"/>
      <c r="H131" s="190">
        <v>4</v>
      </c>
      <c r="I131" s="190">
        <v>1</v>
      </c>
      <c r="J131" s="190"/>
      <c r="K131" s="190">
        <v>1</v>
      </c>
      <c r="L131" s="190"/>
      <c r="M131" s="190">
        <v>2</v>
      </c>
      <c r="N131" s="190">
        <v>1</v>
      </c>
      <c r="O131" s="190"/>
      <c r="P131" s="186"/>
      <c r="Q131" s="186"/>
      <c r="R131" s="186">
        <v>1</v>
      </c>
      <c r="S131" s="186"/>
      <c r="T131" s="186"/>
      <c r="U131" s="186">
        <v>1</v>
      </c>
      <c r="V131" s="186"/>
      <c r="W131" s="186"/>
      <c r="X131" s="186"/>
      <c r="Y131" s="186">
        <v>2</v>
      </c>
      <c r="Z131" s="186"/>
      <c r="AA131" s="190">
        <v>6</v>
      </c>
      <c r="AB131" s="186">
        <v>7</v>
      </c>
      <c r="AC131" s="186"/>
      <c r="AD131" s="175"/>
    </row>
    <row r="132" spans="1:30" s="127" customFormat="1" ht="12.75" customHeight="1" hidden="1">
      <c r="A132" s="131">
        <v>125</v>
      </c>
      <c r="B132" s="131" t="s">
        <v>450</v>
      </c>
      <c r="C132" s="131" t="s">
        <v>449</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v>208</v>
      </c>
      <c r="C133" s="131" t="s">
        <v>451</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c r="A134" s="131">
        <v>127</v>
      </c>
      <c r="B134" s="131">
        <v>209</v>
      </c>
      <c r="C134" s="131" t="s">
        <v>452</v>
      </c>
      <c r="D134" s="189">
        <v>62</v>
      </c>
      <c r="E134" s="190">
        <v>15</v>
      </c>
      <c r="F134" s="151">
        <v>119</v>
      </c>
      <c r="G134" s="187">
        <v>86</v>
      </c>
      <c r="H134" s="190">
        <v>7</v>
      </c>
      <c r="I134" s="190">
        <v>4</v>
      </c>
      <c r="J134" s="190"/>
      <c r="K134" s="190">
        <v>4</v>
      </c>
      <c r="L134" s="190"/>
      <c r="M134" s="190">
        <v>2</v>
      </c>
      <c r="N134" s="190"/>
      <c r="O134" s="190">
        <v>1</v>
      </c>
      <c r="P134" s="186"/>
      <c r="Q134" s="186"/>
      <c r="R134" s="186">
        <v>4</v>
      </c>
      <c r="S134" s="186">
        <v>2</v>
      </c>
      <c r="T134" s="186"/>
      <c r="U134" s="186"/>
      <c r="V134" s="186"/>
      <c r="W134" s="186"/>
      <c r="X134" s="186"/>
      <c r="Y134" s="186">
        <v>2</v>
      </c>
      <c r="Z134" s="186">
        <v>1</v>
      </c>
      <c r="AA134" s="190">
        <v>55</v>
      </c>
      <c r="AB134" s="186">
        <v>112</v>
      </c>
      <c r="AC134" s="186">
        <v>80</v>
      </c>
      <c r="AD134" s="175"/>
    </row>
    <row r="135" spans="1:30" s="127" customFormat="1" ht="12.75" customHeight="1">
      <c r="A135" s="131">
        <v>128</v>
      </c>
      <c r="B135" s="131" t="s">
        <v>454</v>
      </c>
      <c r="C135" s="131" t="s">
        <v>453</v>
      </c>
      <c r="D135" s="189">
        <v>2</v>
      </c>
      <c r="E135" s="190">
        <v>1</v>
      </c>
      <c r="F135" s="151">
        <v>3</v>
      </c>
      <c r="G135" s="187"/>
      <c r="H135" s="190"/>
      <c r="I135" s="190"/>
      <c r="J135" s="190"/>
      <c r="K135" s="190"/>
      <c r="L135" s="190"/>
      <c r="M135" s="190"/>
      <c r="N135" s="190"/>
      <c r="O135" s="190"/>
      <c r="P135" s="186"/>
      <c r="Q135" s="186"/>
      <c r="R135" s="186"/>
      <c r="S135" s="186"/>
      <c r="T135" s="186"/>
      <c r="U135" s="186"/>
      <c r="V135" s="186"/>
      <c r="W135" s="186"/>
      <c r="X135" s="186"/>
      <c r="Y135" s="186"/>
      <c r="Z135" s="186"/>
      <c r="AA135" s="190">
        <v>2</v>
      </c>
      <c r="AB135" s="186">
        <v>3</v>
      </c>
      <c r="AC135" s="186"/>
      <c r="AD135" s="175"/>
    </row>
    <row r="136" spans="1:30" s="127" customFormat="1" ht="12.75" customHeight="1" hidden="1">
      <c r="A136" s="131">
        <v>129</v>
      </c>
      <c r="B136" s="131">
        <v>210</v>
      </c>
      <c r="C136" s="131" t="s">
        <v>455</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t="s">
        <v>457</v>
      </c>
      <c r="C137" s="131" t="s">
        <v>456</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c r="A138" s="131">
        <v>131</v>
      </c>
      <c r="B138" s="131" t="s">
        <v>459</v>
      </c>
      <c r="C138" s="131" t="s">
        <v>458</v>
      </c>
      <c r="D138" s="189">
        <v>100</v>
      </c>
      <c r="E138" s="190">
        <v>46</v>
      </c>
      <c r="F138" s="151">
        <v>139</v>
      </c>
      <c r="G138" s="187">
        <v>33</v>
      </c>
      <c r="H138" s="190">
        <v>37</v>
      </c>
      <c r="I138" s="190">
        <v>1</v>
      </c>
      <c r="J138" s="190"/>
      <c r="K138" s="190"/>
      <c r="L138" s="190"/>
      <c r="M138" s="190">
        <v>1</v>
      </c>
      <c r="N138" s="190">
        <v>34</v>
      </c>
      <c r="O138" s="190">
        <v>1</v>
      </c>
      <c r="P138" s="186"/>
      <c r="Q138" s="186"/>
      <c r="R138" s="186"/>
      <c r="S138" s="186"/>
      <c r="T138" s="186"/>
      <c r="U138" s="186">
        <v>34</v>
      </c>
      <c r="V138" s="186"/>
      <c r="W138" s="186"/>
      <c r="X138" s="186"/>
      <c r="Y138" s="186">
        <v>1</v>
      </c>
      <c r="Z138" s="186">
        <v>1</v>
      </c>
      <c r="AA138" s="190">
        <v>63</v>
      </c>
      <c r="AB138" s="186">
        <v>99</v>
      </c>
      <c r="AC138" s="186">
        <v>28</v>
      </c>
      <c r="AD138" s="175"/>
    </row>
    <row r="139" spans="1:30" s="127" customFormat="1" ht="12.75" customHeight="1">
      <c r="A139" s="131">
        <v>132</v>
      </c>
      <c r="B139" s="131" t="s">
        <v>461</v>
      </c>
      <c r="C139" s="131" t="s">
        <v>460</v>
      </c>
      <c r="D139" s="189">
        <v>8</v>
      </c>
      <c r="E139" s="190">
        <v>7</v>
      </c>
      <c r="F139" s="151">
        <v>11</v>
      </c>
      <c r="G139" s="187"/>
      <c r="H139" s="190">
        <v>7</v>
      </c>
      <c r="I139" s="190"/>
      <c r="J139" s="190"/>
      <c r="K139" s="190"/>
      <c r="L139" s="190"/>
      <c r="M139" s="190">
        <v>1</v>
      </c>
      <c r="N139" s="190">
        <v>6</v>
      </c>
      <c r="O139" s="190"/>
      <c r="P139" s="186"/>
      <c r="Q139" s="186"/>
      <c r="R139" s="186"/>
      <c r="S139" s="186"/>
      <c r="T139" s="186"/>
      <c r="U139" s="186">
        <v>5</v>
      </c>
      <c r="V139" s="186"/>
      <c r="W139" s="186"/>
      <c r="X139" s="186"/>
      <c r="Y139" s="186">
        <v>1</v>
      </c>
      <c r="Z139" s="186"/>
      <c r="AA139" s="190">
        <v>1</v>
      </c>
      <c r="AB139" s="186">
        <v>5</v>
      </c>
      <c r="AC139" s="186"/>
      <c r="AD139" s="175"/>
    </row>
    <row r="140" spans="1:30" s="127" customFormat="1" ht="12.75" customHeight="1">
      <c r="A140" s="131">
        <v>133</v>
      </c>
      <c r="B140" s="131" t="s">
        <v>463</v>
      </c>
      <c r="C140" s="131" t="s">
        <v>1020</v>
      </c>
      <c r="D140" s="189">
        <v>2</v>
      </c>
      <c r="E140" s="190">
        <v>1</v>
      </c>
      <c r="F140" s="151">
        <v>2</v>
      </c>
      <c r="G140" s="187"/>
      <c r="H140" s="190">
        <v>1</v>
      </c>
      <c r="I140" s="190"/>
      <c r="J140" s="190"/>
      <c r="K140" s="190"/>
      <c r="L140" s="190"/>
      <c r="M140" s="190">
        <v>1</v>
      </c>
      <c r="N140" s="190"/>
      <c r="O140" s="190"/>
      <c r="P140" s="186"/>
      <c r="Q140" s="186"/>
      <c r="R140" s="186"/>
      <c r="S140" s="186"/>
      <c r="T140" s="186"/>
      <c r="U140" s="186"/>
      <c r="V140" s="186"/>
      <c r="W140" s="186"/>
      <c r="X140" s="186"/>
      <c r="Y140" s="186">
        <v>1</v>
      </c>
      <c r="Z140" s="186"/>
      <c r="AA140" s="190">
        <v>1</v>
      </c>
      <c r="AB140" s="186">
        <v>1</v>
      </c>
      <c r="AC140" s="186"/>
      <c r="AD140" s="175"/>
    </row>
    <row r="141" spans="1:30" s="127" customFormat="1" ht="12.75" customHeight="1" hidden="1">
      <c r="A141" s="131">
        <v>134</v>
      </c>
      <c r="B141" s="131">
        <v>214</v>
      </c>
      <c r="C141" s="131" t="s">
        <v>464</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466</v>
      </c>
      <c r="C142" s="131" t="s">
        <v>465</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468</v>
      </c>
      <c r="C143" s="131" t="s">
        <v>467</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v>217</v>
      </c>
      <c r="C144" s="131" t="s">
        <v>469</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218</v>
      </c>
      <c r="C145" s="131" t="s">
        <v>470</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472</v>
      </c>
      <c r="C146" s="131" t="s">
        <v>471</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474</v>
      </c>
      <c r="C147" s="131" t="s">
        <v>473</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t="s">
        <v>476</v>
      </c>
      <c r="C148" s="131" t="s">
        <v>475</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t="s">
        <v>478</v>
      </c>
      <c r="C149" s="131" t="s">
        <v>477</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480</v>
      </c>
      <c r="C150" s="131" t="s">
        <v>479</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v>221</v>
      </c>
      <c r="C151" s="131" t="s">
        <v>481</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c r="A152" s="131">
        <v>145</v>
      </c>
      <c r="B152" s="131" t="s">
        <v>483</v>
      </c>
      <c r="C152" s="131" t="s">
        <v>482</v>
      </c>
      <c r="D152" s="189">
        <v>11</v>
      </c>
      <c r="E152" s="190">
        <v>2</v>
      </c>
      <c r="F152" s="151">
        <v>11</v>
      </c>
      <c r="G152" s="187"/>
      <c r="H152" s="190">
        <v>2</v>
      </c>
      <c r="I152" s="190"/>
      <c r="J152" s="190"/>
      <c r="K152" s="190"/>
      <c r="L152" s="190"/>
      <c r="M152" s="190"/>
      <c r="N152" s="190">
        <v>2</v>
      </c>
      <c r="O152" s="190"/>
      <c r="P152" s="186"/>
      <c r="Q152" s="186"/>
      <c r="R152" s="186">
        <v>1</v>
      </c>
      <c r="S152" s="186"/>
      <c r="T152" s="186"/>
      <c r="U152" s="186">
        <v>2</v>
      </c>
      <c r="V152" s="186"/>
      <c r="W152" s="186"/>
      <c r="X152" s="186"/>
      <c r="Y152" s="186"/>
      <c r="Z152" s="186"/>
      <c r="AA152" s="190">
        <v>9</v>
      </c>
      <c r="AB152" s="186">
        <v>9</v>
      </c>
      <c r="AC152" s="186"/>
      <c r="AD152" s="175"/>
    </row>
    <row r="153" spans="1:30" s="127" customFormat="1" ht="12.75" customHeight="1" hidden="1">
      <c r="A153" s="131">
        <v>146</v>
      </c>
      <c r="B153" s="131" t="s">
        <v>484</v>
      </c>
      <c r="C153" s="131" t="s">
        <v>1060</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1063</v>
      </c>
      <c r="C154" s="131" t="s">
        <v>1064</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t="s">
        <v>486</v>
      </c>
      <c r="C155" s="131" t="s">
        <v>485</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488</v>
      </c>
      <c r="C156" s="131" t="s">
        <v>487</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490</v>
      </c>
      <c r="C157" s="131" t="s">
        <v>489</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491</v>
      </c>
      <c r="C158" s="131" t="s">
        <v>1061</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493</v>
      </c>
      <c r="C159" s="131" t="s">
        <v>492</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v>226</v>
      </c>
      <c r="C160" s="131" t="s">
        <v>494</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496</v>
      </c>
      <c r="C161" s="131" t="s">
        <v>495</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v>228</v>
      </c>
      <c r="C162" s="131" t="s">
        <v>497</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c r="A163" s="131">
        <v>156</v>
      </c>
      <c r="B163" s="131">
        <v>229</v>
      </c>
      <c r="C163" s="131" t="s">
        <v>498</v>
      </c>
      <c r="D163" s="189">
        <v>4</v>
      </c>
      <c r="E163" s="190"/>
      <c r="F163" s="151">
        <v>5</v>
      </c>
      <c r="G163" s="187"/>
      <c r="H163" s="190">
        <v>1</v>
      </c>
      <c r="I163" s="190"/>
      <c r="J163" s="190"/>
      <c r="K163" s="190"/>
      <c r="L163" s="190"/>
      <c r="M163" s="190"/>
      <c r="N163" s="190">
        <v>1</v>
      </c>
      <c r="O163" s="190"/>
      <c r="P163" s="186"/>
      <c r="Q163" s="186"/>
      <c r="R163" s="186"/>
      <c r="S163" s="186"/>
      <c r="T163" s="186"/>
      <c r="U163" s="186">
        <v>1</v>
      </c>
      <c r="V163" s="186"/>
      <c r="W163" s="186"/>
      <c r="X163" s="186"/>
      <c r="Y163" s="186"/>
      <c r="Z163" s="186"/>
      <c r="AA163" s="190">
        <v>3</v>
      </c>
      <c r="AB163" s="186">
        <v>4</v>
      </c>
      <c r="AC163" s="186"/>
      <c r="AD163" s="175"/>
    </row>
    <row r="164" spans="1:30" s="127" customFormat="1" ht="12.75" customHeight="1" hidden="1">
      <c r="A164" s="131">
        <v>157</v>
      </c>
      <c r="B164" s="131" t="s">
        <v>500</v>
      </c>
      <c r="C164" s="131" t="s">
        <v>499</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501</v>
      </c>
      <c r="C165" s="131" t="s">
        <v>1062</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t="s">
        <v>503</v>
      </c>
      <c r="C166" s="131" t="s">
        <v>502</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t="s">
        <v>505</v>
      </c>
      <c r="C167" s="131" t="s">
        <v>504</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1066</v>
      </c>
      <c r="C168" s="131" t="s">
        <v>1065</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c r="A169" s="131">
        <v>162</v>
      </c>
      <c r="B169" s="131">
        <v>233</v>
      </c>
      <c r="C169" s="131" t="s">
        <v>506</v>
      </c>
      <c r="D169" s="189">
        <v>1</v>
      </c>
      <c r="E169" s="190"/>
      <c r="F169" s="151">
        <v>4</v>
      </c>
      <c r="G169" s="187">
        <v>1</v>
      </c>
      <c r="H169" s="190"/>
      <c r="I169" s="190"/>
      <c r="J169" s="190"/>
      <c r="K169" s="190"/>
      <c r="L169" s="190"/>
      <c r="M169" s="190"/>
      <c r="N169" s="190"/>
      <c r="O169" s="190"/>
      <c r="P169" s="186"/>
      <c r="Q169" s="186"/>
      <c r="R169" s="186"/>
      <c r="S169" s="186"/>
      <c r="T169" s="186"/>
      <c r="U169" s="186"/>
      <c r="V169" s="186"/>
      <c r="W169" s="186"/>
      <c r="X169" s="186"/>
      <c r="Y169" s="186"/>
      <c r="Z169" s="186"/>
      <c r="AA169" s="190">
        <v>1</v>
      </c>
      <c r="AB169" s="186">
        <v>4</v>
      </c>
      <c r="AC169" s="186">
        <v>1</v>
      </c>
      <c r="AD169" s="175"/>
    </row>
    <row r="170" spans="1:30" s="127" customFormat="1" ht="12.75" customHeight="1" hidden="1">
      <c r="A170" s="131">
        <v>163</v>
      </c>
      <c r="B170" s="131">
        <v>234</v>
      </c>
      <c r="C170" s="131" t="s">
        <v>507</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v>235</v>
      </c>
      <c r="C171" s="131" t="s">
        <v>508</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8" customFormat="1" ht="12.75" customHeight="1">
      <c r="A172" s="131">
        <v>165</v>
      </c>
      <c r="B172" s="132" t="s">
        <v>509</v>
      </c>
      <c r="C172" s="132" t="s">
        <v>1047</v>
      </c>
      <c r="D172" s="189">
        <v>16</v>
      </c>
      <c r="E172" s="190">
        <v>11</v>
      </c>
      <c r="F172" s="151">
        <v>20</v>
      </c>
      <c r="G172" s="187">
        <v>3</v>
      </c>
      <c r="H172" s="190">
        <v>9</v>
      </c>
      <c r="I172" s="190">
        <v>6</v>
      </c>
      <c r="J172" s="190">
        <v>1</v>
      </c>
      <c r="K172" s="190"/>
      <c r="L172" s="190"/>
      <c r="M172" s="190">
        <v>1</v>
      </c>
      <c r="N172" s="190">
        <v>2</v>
      </c>
      <c r="O172" s="190"/>
      <c r="P172" s="186"/>
      <c r="Q172" s="186"/>
      <c r="R172" s="186">
        <v>6</v>
      </c>
      <c r="S172" s="186"/>
      <c r="T172" s="186"/>
      <c r="U172" s="186">
        <v>2</v>
      </c>
      <c r="V172" s="186"/>
      <c r="W172" s="186"/>
      <c r="X172" s="186"/>
      <c r="Y172" s="186">
        <v>1</v>
      </c>
      <c r="Z172" s="186"/>
      <c r="AA172" s="190">
        <v>7</v>
      </c>
      <c r="AB172" s="186">
        <v>11</v>
      </c>
      <c r="AC172" s="186">
        <v>3</v>
      </c>
      <c r="AD172" s="129"/>
    </row>
    <row r="173" spans="1:30" s="127" customFormat="1" ht="12.75" customHeight="1">
      <c r="A173" s="131">
        <v>166</v>
      </c>
      <c r="B173" s="131">
        <v>236</v>
      </c>
      <c r="C173" s="131" t="s">
        <v>510</v>
      </c>
      <c r="D173" s="189">
        <v>1</v>
      </c>
      <c r="E173" s="190">
        <v>1</v>
      </c>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v>1</v>
      </c>
      <c r="AB173" s="186"/>
      <c r="AC173" s="186"/>
      <c r="AD173" s="175"/>
    </row>
    <row r="174" spans="1:30" s="127" customFormat="1" ht="12.75" customHeight="1" hidden="1">
      <c r="A174" s="131">
        <v>167</v>
      </c>
      <c r="B174" s="131">
        <v>237</v>
      </c>
      <c r="C174" s="131" t="s">
        <v>511</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t="s">
        <v>513</v>
      </c>
      <c r="C175" s="131" t="s">
        <v>512</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7" customFormat="1" ht="12.75" customHeight="1" hidden="1">
      <c r="A176" s="131">
        <v>169</v>
      </c>
      <c r="B176" s="131">
        <v>239</v>
      </c>
      <c r="C176" s="131" t="s">
        <v>514</v>
      </c>
      <c r="D176" s="189"/>
      <c r="E176" s="190"/>
      <c r="F176" s="151"/>
      <c r="G176" s="187"/>
      <c r="H176" s="190"/>
      <c r="I176" s="190"/>
      <c r="J176" s="190"/>
      <c r="K176" s="190"/>
      <c r="L176" s="190"/>
      <c r="M176" s="190"/>
      <c r="N176" s="190"/>
      <c r="O176" s="190"/>
      <c r="P176" s="186"/>
      <c r="Q176" s="186"/>
      <c r="R176" s="186"/>
      <c r="S176" s="186"/>
      <c r="T176" s="186"/>
      <c r="U176" s="186"/>
      <c r="V176" s="186"/>
      <c r="W176" s="186"/>
      <c r="X176" s="186"/>
      <c r="Y176" s="186"/>
      <c r="Z176" s="186"/>
      <c r="AA176" s="190"/>
      <c r="AB176" s="186"/>
      <c r="AC176" s="186"/>
      <c r="AD176" s="175"/>
    </row>
    <row r="177" spans="1:30" s="127" customFormat="1" ht="12.75" customHeight="1" hidden="1">
      <c r="A177" s="131">
        <v>170</v>
      </c>
      <c r="B177" s="131" t="s">
        <v>516</v>
      </c>
      <c r="C177" s="131" t="s">
        <v>515</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c r="A178" s="131">
        <v>171</v>
      </c>
      <c r="B178" s="131" t="s">
        <v>518</v>
      </c>
      <c r="C178" s="131" t="s">
        <v>517</v>
      </c>
      <c r="D178" s="189">
        <v>1</v>
      </c>
      <c r="E178" s="190">
        <v>1</v>
      </c>
      <c r="F178" s="151">
        <v>3</v>
      </c>
      <c r="G178" s="187"/>
      <c r="H178" s="190"/>
      <c r="I178" s="190"/>
      <c r="J178" s="190"/>
      <c r="K178" s="190"/>
      <c r="L178" s="190"/>
      <c r="M178" s="190"/>
      <c r="N178" s="190"/>
      <c r="O178" s="190"/>
      <c r="P178" s="186"/>
      <c r="Q178" s="186"/>
      <c r="R178" s="186"/>
      <c r="S178" s="186"/>
      <c r="T178" s="186"/>
      <c r="U178" s="186"/>
      <c r="V178" s="186"/>
      <c r="W178" s="186"/>
      <c r="X178" s="186"/>
      <c r="Y178" s="186"/>
      <c r="Z178" s="186"/>
      <c r="AA178" s="190">
        <v>1</v>
      </c>
      <c r="AB178" s="186">
        <v>3</v>
      </c>
      <c r="AC178" s="186"/>
      <c r="AD178" s="175"/>
    </row>
    <row r="179" spans="1:30" s="127" customFormat="1" ht="12.75" customHeight="1">
      <c r="A179" s="131">
        <v>172</v>
      </c>
      <c r="B179" s="131">
        <v>240</v>
      </c>
      <c r="C179" s="131" t="s">
        <v>519</v>
      </c>
      <c r="D179" s="189">
        <v>1</v>
      </c>
      <c r="E179" s="190"/>
      <c r="F179" s="151">
        <v>1</v>
      </c>
      <c r="G179" s="187"/>
      <c r="H179" s="190"/>
      <c r="I179" s="190"/>
      <c r="J179" s="190"/>
      <c r="K179" s="190"/>
      <c r="L179" s="190"/>
      <c r="M179" s="190"/>
      <c r="N179" s="190"/>
      <c r="O179" s="190"/>
      <c r="P179" s="186"/>
      <c r="Q179" s="186"/>
      <c r="R179" s="186"/>
      <c r="S179" s="186"/>
      <c r="T179" s="186"/>
      <c r="U179" s="186"/>
      <c r="V179" s="186"/>
      <c r="W179" s="186"/>
      <c r="X179" s="186"/>
      <c r="Y179" s="186"/>
      <c r="Z179" s="186"/>
      <c r="AA179" s="190">
        <v>1</v>
      </c>
      <c r="AB179" s="186">
        <v>1</v>
      </c>
      <c r="AC179" s="186"/>
      <c r="AD179" s="175"/>
    </row>
    <row r="180" spans="1:30" s="127" customFormat="1" ht="12.75" customHeight="1" hidden="1">
      <c r="A180" s="131">
        <v>173</v>
      </c>
      <c r="B180" s="131" t="s">
        <v>992</v>
      </c>
      <c r="C180" s="131" t="s">
        <v>993</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c r="A181" s="131">
        <v>174</v>
      </c>
      <c r="B181" s="131" t="s">
        <v>521</v>
      </c>
      <c r="C181" s="131" t="s">
        <v>520</v>
      </c>
      <c r="D181" s="189">
        <v>1</v>
      </c>
      <c r="E181" s="190">
        <v>1</v>
      </c>
      <c r="F181" s="151">
        <v>1</v>
      </c>
      <c r="G181" s="187"/>
      <c r="H181" s="190">
        <v>1</v>
      </c>
      <c r="I181" s="190"/>
      <c r="J181" s="190"/>
      <c r="K181" s="190"/>
      <c r="L181" s="190"/>
      <c r="M181" s="190"/>
      <c r="N181" s="190">
        <v>1</v>
      </c>
      <c r="O181" s="190"/>
      <c r="P181" s="186"/>
      <c r="Q181" s="186"/>
      <c r="R181" s="186"/>
      <c r="S181" s="186"/>
      <c r="T181" s="186"/>
      <c r="U181" s="186">
        <v>1</v>
      </c>
      <c r="V181" s="186"/>
      <c r="W181" s="186"/>
      <c r="X181" s="186"/>
      <c r="Y181" s="186"/>
      <c r="Z181" s="186"/>
      <c r="AA181" s="190"/>
      <c r="AB181" s="186"/>
      <c r="AC181" s="186"/>
      <c r="AD181" s="175"/>
    </row>
    <row r="182" spans="1:30" s="127" customFormat="1" ht="12.75" customHeight="1" hidden="1">
      <c r="A182" s="131">
        <v>175</v>
      </c>
      <c r="B182" s="131" t="s">
        <v>523</v>
      </c>
      <c r="C182" s="131" t="s">
        <v>522</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hidden="1">
      <c r="A183" s="131">
        <v>176</v>
      </c>
      <c r="B183" s="131" t="s">
        <v>525</v>
      </c>
      <c r="C183" s="131" t="s">
        <v>524</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hidden="1">
      <c r="A184" s="131">
        <v>177</v>
      </c>
      <c r="B184" s="131" t="s">
        <v>527</v>
      </c>
      <c r="C184" s="131" t="s">
        <v>526</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v>245</v>
      </c>
      <c r="C185" s="131" t="s">
        <v>528</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c r="A186" s="131">
        <v>179</v>
      </c>
      <c r="B186" s="131" t="s">
        <v>530</v>
      </c>
      <c r="C186" s="131" t="s">
        <v>529</v>
      </c>
      <c r="D186" s="189">
        <v>3</v>
      </c>
      <c r="E186" s="190">
        <v>2</v>
      </c>
      <c r="F186" s="151">
        <v>6</v>
      </c>
      <c r="G186" s="187">
        <v>3</v>
      </c>
      <c r="H186" s="190">
        <v>1</v>
      </c>
      <c r="I186" s="190">
        <v>1</v>
      </c>
      <c r="J186" s="190">
        <v>1</v>
      </c>
      <c r="K186" s="190"/>
      <c r="L186" s="190"/>
      <c r="M186" s="190"/>
      <c r="N186" s="190"/>
      <c r="O186" s="190"/>
      <c r="P186" s="186"/>
      <c r="Q186" s="186"/>
      <c r="R186" s="186">
        <v>1</v>
      </c>
      <c r="S186" s="186"/>
      <c r="T186" s="186"/>
      <c r="U186" s="186"/>
      <c r="V186" s="186"/>
      <c r="W186" s="186"/>
      <c r="X186" s="186"/>
      <c r="Y186" s="186"/>
      <c r="Z186" s="186"/>
      <c r="AA186" s="190">
        <v>2</v>
      </c>
      <c r="AB186" s="186">
        <v>5</v>
      </c>
      <c r="AC186" s="186">
        <v>3</v>
      </c>
      <c r="AD186" s="175"/>
    </row>
    <row r="187" spans="1:30" s="127" customFormat="1" ht="12.75" customHeight="1" hidden="1">
      <c r="A187" s="131">
        <v>180</v>
      </c>
      <c r="B187" s="131">
        <v>247</v>
      </c>
      <c r="C187" s="131" t="s">
        <v>531</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533</v>
      </c>
      <c r="C188" s="131" t="s">
        <v>532</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c r="A189" s="131">
        <v>182</v>
      </c>
      <c r="B189" s="131" t="s">
        <v>535</v>
      </c>
      <c r="C189" s="131" t="s">
        <v>534</v>
      </c>
      <c r="D189" s="189">
        <v>9</v>
      </c>
      <c r="E189" s="190">
        <v>6</v>
      </c>
      <c r="F189" s="151">
        <v>9</v>
      </c>
      <c r="G189" s="187"/>
      <c r="H189" s="190">
        <v>7</v>
      </c>
      <c r="I189" s="190">
        <v>5</v>
      </c>
      <c r="J189" s="190"/>
      <c r="K189" s="190"/>
      <c r="L189" s="190"/>
      <c r="M189" s="190">
        <v>1</v>
      </c>
      <c r="N189" s="190">
        <v>1</v>
      </c>
      <c r="O189" s="190"/>
      <c r="P189" s="186"/>
      <c r="Q189" s="186"/>
      <c r="R189" s="186">
        <v>5</v>
      </c>
      <c r="S189" s="186"/>
      <c r="T189" s="186"/>
      <c r="U189" s="186">
        <v>1</v>
      </c>
      <c r="V189" s="186"/>
      <c r="W189" s="186"/>
      <c r="X189" s="186"/>
      <c r="Y189" s="186">
        <v>1</v>
      </c>
      <c r="Z189" s="186"/>
      <c r="AA189" s="190">
        <v>2</v>
      </c>
      <c r="AB189" s="186">
        <v>2</v>
      </c>
      <c r="AC189" s="186"/>
      <c r="AD189" s="175"/>
    </row>
    <row r="190" spans="1:30" s="127" customFormat="1" ht="12.75" customHeight="1" hidden="1">
      <c r="A190" s="131">
        <v>183</v>
      </c>
      <c r="B190" s="131">
        <v>250</v>
      </c>
      <c r="C190" s="131" t="s">
        <v>536</v>
      </c>
      <c r="D190" s="189"/>
      <c r="E190" s="190"/>
      <c r="F190" s="151"/>
      <c r="G190" s="187"/>
      <c r="H190" s="190"/>
      <c r="I190" s="190"/>
      <c r="J190" s="190"/>
      <c r="K190" s="190"/>
      <c r="L190" s="190"/>
      <c r="M190" s="190"/>
      <c r="N190" s="190"/>
      <c r="O190" s="190"/>
      <c r="P190" s="186"/>
      <c r="Q190" s="186"/>
      <c r="R190" s="186"/>
      <c r="S190" s="186"/>
      <c r="T190" s="186"/>
      <c r="U190" s="186"/>
      <c r="V190" s="186"/>
      <c r="W190" s="186"/>
      <c r="X190" s="186"/>
      <c r="Y190" s="186"/>
      <c r="Z190" s="186"/>
      <c r="AA190" s="190"/>
      <c r="AB190" s="186"/>
      <c r="AC190" s="186"/>
      <c r="AD190" s="175"/>
    </row>
    <row r="191" spans="1:30" s="127" customFormat="1" ht="12.75" customHeight="1" hidden="1">
      <c r="A191" s="131">
        <v>184</v>
      </c>
      <c r="B191" s="131" t="s">
        <v>538</v>
      </c>
      <c r="C191" s="131" t="s">
        <v>537</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v>252</v>
      </c>
      <c r="C192" s="131" t="s">
        <v>539</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v>253</v>
      </c>
      <c r="C193" s="131" t="s">
        <v>540</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254</v>
      </c>
      <c r="C194" s="131" t="s">
        <v>541</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8" customFormat="1" ht="12.75" customHeight="1">
      <c r="A195" s="131">
        <v>188</v>
      </c>
      <c r="B195" s="132" t="s">
        <v>542</v>
      </c>
      <c r="C195" s="132" t="s">
        <v>1048</v>
      </c>
      <c r="D195" s="189">
        <v>567</v>
      </c>
      <c r="E195" s="190">
        <v>261</v>
      </c>
      <c r="F195" s="151">
        <v>783</v>
      </c>
      <c r="G195" s="187">
        <v>119</v>
      </c>
      <c r="H195" s="190">
        <v>202</v>
      </c>
      <c r="I195" s="190">
        <v>163</v>
      </c>
      <c r="J195" s="190">
        <v>1</v>
      </c>
      <c r="K195" s="190">
        <v>26</v>
      </c>
      <c r="L195" s="190">
        <v>2</v>
      </c>
      <c r="M195" s="190">
        <v>6</v>
      </c>
      <c r="N195" s="190">
        <v>15</v>
      </c>
      <c r="O195" s="190">
        <v>6</v>
      </c>
      <c r="P195" s="186">
        <v>10</v>
      </c>
      <c r="Q195" s="186"/>
      <c r="R195" s="186">
        <v>164</v>
      </c>
      <c r="S195" s="186">
        <v>2</v>
      </c>
      <c r="T195" s="186">
        <v>2</v>
      </c>
      <c r="U195" s="186">
        <v>15</v>
      </c>
      <c r="V195" s="186">
        <v>10</v>
      </c>
      <c r="W195" s="186"/>
      <c r="X195" s="186">
        <v>2</v>
      </c>
      <c r="Y195" s="186">
        <v>6</v>
      </c>
      <c r="Z195" s="186">
        <v>10</v>
      </c>
      <c r="AA195" s="190">
        <v>365</v>
      </c>
      <c r="AB195" s="186">
        <v>576</v>
      </c>
      <c r="AC195" s="186">
        <v>116</v>
      </c>
      <c r="AD195" s="129"/>
    </row>
    <row r="196" spans="1:30" s="127" customFormat="1" ht="12.75" customHeight="1">
      <c r="A196" s="131">
        <v>189</v>
      </c>
      <c r="B196" s="131">
        <v>255</v>
      </c>
      <c r="C196" s="131" t="s">
        <v>1021</v>
      </c>
      <c r="D196" s="189">
        <v>24</v>
      </c>
      <c r="E196" s="190">
        <v>8</v>
      </c>
      <c r="F196" s="151">
        <v>175</v>
      </c>
      <c r="G196" s="187">
        <v>90</v>
      </c>
      <c r="H196" s="190">
        <v>2</v>
      </c>
      <c r="I196" s="190">
        <v>1</v>
      </c>
      <c r="J196" s="190"/>
      <c r="K196" s="190"/>
      <c r="L196" s="190"/>
      <c r="M196" s="190"/>
      <c r="N196" s="190"/>
      <c r="O196" s="190">
        <v>1</v>
      </c>
      <c r="P196" s="186"/>
      <c r="Q196" s="186"/>
      <c r="R196" s="186">
        <v>3</v>
      </c>
      <c r="S196" s="186">
        <v>2</v>
      </c>
      <c r="T196" s="186"/>
      <c r="U196" s="186"/>
      <c r="V196" s="186"/>
      <c r="W196" s="186"/>
      <c r="X196" s="186"/>
      <c r="Y196" s="186"/>
      <c r="Z196" s="186">
        <v>3</v>
      </c>
      <c r="AA196" s="190">
        <v>22</v>
      </c>
      <c r="AB196" s="186">
        <v>169</v>
      </c>
      <c r="AC196" s="186">
        <v>87</v>
      </c>
      <c r="AD196" s="175"/>
    </row>
    <row r="197" spans="1:30" s="127" customFormat="1" ht="12.75" customHeight="1" hidden="1">
      <c r="A197" s="131">
        <v>190</v>
      </c>
      <c r="B197" s="131" t="s">
        <v>1025</v>
      </c>
      <c r="C197" s="131" t="s">
        <v>1026</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t="s">
        <v>1027</v>
      </c>
      <c r="C198" s="131" t="s">
        <v>1028</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7" customFormat="1" ht="12.75" customHeight="1" hidden="1">
      <c r="A199" s="131">
        <v>192</v>
      </c>
      <c r="B199" s="131" t="s">
        <v>1029</v>
      </c>
      <c r="C199" s="131" t="s">
        <v>1030</v>
      </c>
      <c r="D199" s="189"/>
      <c r="E199" s="190"/>
      <c r="F199" s="151"/>
      <c r="G199" s="187"/>
      <c r="H199" s="190"/>
      <c r="I199" s="190"/>
      <c r="J199" s="190"/>
      <c r="K199" s="190"/>
      <c r="L199" s="190"/>
      <c r="M199" s="190"/>
      <c r="N199" s="190"/>
      <c r="O199" s="190"/>
      <c r="P199" s="186"/>
      <c r="Q199" s="186"/>
      <c r="R199" s="186"/>
      <c r="S199" s="186"/>
      <c r="T199" s="186"/>
      <c r="U199" s="186"/>
      <c r="V199" s="186"/>
      <c r="W199" s="186"/>
      <c r="X199" s="186"/>
      <c r="Y199" s="186"/>
      <c r="Z199" s="186"/>
      <c r="AA199" s="190"/>
      <c r="AB199" s="186"/>
      <c r="AC199" s="186"/>
      <c r="AD199" s="175"/>
    </row>
    <row r="200" spans="1:30" s="127" customFormat="1" ht="12.75" customHeight="1">
      <c r="A200" s="131">
        <v>193</v>
      </c>
      <c r="B200" s="131">
        <v>256</v>
      </c>
      <c r="C200" s="131" t="s">
        <v>544</v>
      </c>
      <c r="D200" s="189">
        <v>1</v>
      </c>
      <c r="E200" s="190"/>
      <c r="F200" s="151">
        <v>1</v>
      </c>
      <c r="G200" s="187"/>
      <c r="H200" s="190"/>
      <c r="I200" s="190"/>
      <c r="J200" s="190"/>
      <c r="K200" s="190"/>
      <c r="L200" s="190"/>
      <c r="M200" s="190"/>
      <c r="N200" s="190"/>
      <c r="O200" s="190"/>
      <c r="P200" s="186"/>
      <c r="Q200" s="186"/>
      <c r="R200" s="186"/>
      <c r="S200" s="186"/>
      <c r="T200" s="186"/>
      <c r="U200" s="186"/>
      <c r="V200" s="186"/>
      <c r="W200" s="186"/>
      <c r="X200" s="186"/>
      <c r="Y200" s="186"/>
      <c r="Z200" s="186"/>
      <c r="AA200" s="190">
        <v>1</v>
      </c>
      <c r="AB200" s="186">
        <v>1</v>
      </c>
      <c r="AC200" s="186"/>
      <c r="AD200" s="175"/>
    </row>
    <row r="201" spans="1:30" s="127" customFormat="1" ht="12.75" customHeight="1">
      <c r="A201" s="131">
        <v>194</v>
      </c>
      <c r="B201" s="131" t="s">
        <v>546</v>
      </c>
      <c r="C201" s="131" t="s">
        <v>545</v>
      </c>
      <c r="D201" s="189">
        <v>6</v>
      </c>
      <c r="E201" s="190"/>
      <c r="F201" s="151">
        <v>27</v>
      </c>
      <c r="G201" s="187">
        <v>21</v>
      </c>
      <c r="H201" s="190"/>
      <c r="I201" s="190"/>
      <c r="J201" s="190"/>
      <c r="K201" s="190"/>
      <c r="L201" s="190"/>
      <c r="M201" s="190"/>
      <c r="N201" s="190"/>
      <c r="O201" s="190"/>
      <c r="P201" s="186"/>
      <c r="Q201" s="186"/>
      <c r="R201" s="186"/>
      <c r="S201" s="186"/>
      <c r="T201" s="186"/>
      <c r="U201" s="186"/>
      <c r="V201" s="186"/>
      <c r="W201" s="186"/>
      <c r="X201" s="186"/>
      <c r="Y201" s="186"/>
      <c r="Z201" s="186">
        <v>2</v>
      </c>
      <c r="AA201" s="190">
        <v>6</v>
      </c>
      <c r="AB201" s="186">
        <v>25</v>
      </c>
      <c r="AC201" s="186">
        <v>21</v>
      </c>
      <c r="AD201" s="175"/>
    </row>
    <row r="202" spans="1:30" s="127" customFormat="1" ht="12.75" customHeight="1">
      <c r="A202" s="131">
        <v>195</v>
      </c>
      <c r="B202" s="131">
        <v>258</v>
      </c>
      <c r="C202" s="131" t="s">
        <v>547</v>
      </c>
      <c r="D202" s="189">
        <v>10</v>
      </c>
      <c r="E202" s="190">
        <v>6</v>
      </c>
      <c r="F202" s="151">
        <v>15</v>
      </c>
      <c r="G202" s="187"/>
      <c r="H202" s="190">
        <v>2</v>
      </c>
      <c r="I202" s="190">
        <v>2</v>
      </c>
      <c r="J202" s="190">
        <v>1</v>
      </c>
      <c r="K202" s="190">
        <v>1</v>
      </c>
      <c r="L202" s="190"/>
      <c r="M202" s="190"/>
      <c r="N202" s="190"/>
      <c r="O202" s="190"/>
      <c r="P202" s="186"/>
      <c r="Q202" s="186"/>
      <c r="R202" s="186"/>
      <c r="S202" s="186"/>
      <c r="T202" s="186"/>
      <c r="U202" s="186"/>
      <c r="V202" s="186">
        <v>1</v>
      </c>
      <c r="W202" s="186"/>
      <c r="X202" s="186"/>
      <c r="Y202" s="186"/>
      <c r="Z202" s="186"/>
      <c r="AA202" s="190">
        <v>8</v>
      </c>
      <c r="AB202" s="186">
        <v>13</v>
      </c>
      <c r="AC202" s="186"/>
      <c r="AD202" s="175"/>
    </row>
    <row r="203" spans="1:30" s="127" customFormat="1" ht="12.75" customHeight="1">
      <c r="A203" s="131">
        <v>196</v>
      </c>
      <c r="B203" s="131" t="s">
        <v>549</v>
      </c>
      <c r="C203" s="131" t="s">
        <v>548</v>
      </c>
      <c r="D203" s="189">
        <v>1</v>
      </c>
      <c r="E203" s="190">
        <v>1</v>
      </c>
      <c r="F203" s="151"/>
      <c r="G203" s="187"/>
      <c r="H203" s="190">
        <v>1</v>
      </c>
      <c r="I203" s="190"/>
      <c r="J203" s="190"/>
      <c r="K203" s="190"/>
      <c r="L203" s="190"/>
      <c r="M203" s="190"/>
      <c r="N203" s="190"/>
      <c r="O203" s="190"/>
      <c r="P203" s="186">
        <v>1</v>
      </c>
      <c r="Q203" s="186"/>
      <c r="R203" s="186"/>
      <c r="S203" s="186"/>
      <c r="T203" s="186"/>
      <c r="U203" s="186"/>
      <c r="V203" s="186"/>
      <c r="W203" s="186"/>
      <c r="X203" s="186"/>
      <c r="Y203" s="186"/>
      <c r="Z203" s="186"/>
      <c r="AA203" s="190"/>
      <c r="AB203" s="186"/>
      <c r="AC203" s="186"/>
      <c r="AD203" s="175"/>
    </row>
    <row r="204" spans="1:30" s="127" customFormat="1" ht="12.75" customHeight="1">
      <c r="A204" s="131">
        <v>197</v>
      </c>
      <c r="B204" s="131" t="s">
        <v>551</v>
      </c>
      <c r="C204" s="131" t="s">
        <v>550</v>
      </c>
      <c r="D204" s="189">
        <v>3</v>
      </c>
      <c r="E204" s="190">
        <v>3</v>
      </c>
      <c r="F204" s="151">
        <v>3</v>
      </c>
      <c r="G204" s="187"/>
      <c r="H204" s="190">
        <v>2</v>
      </c>
      <c r="I204" s="190"/>
      <c r="J204" s="190"/>
      <c r="K204" s="190"/>
      <c r="L204" s="190"/>
      <c r="M204" s="190">
        <v>2</v>
      </c>
      <c r="N204" s="190"/>
      <c r="O204" s="190"/>
      <c r="P204" s="186"/>
      <c r="Q204" s="186"/>
      <c r="R204" s="186"/>
      <c r="S204" s="186"/>
      <c r="T204" s="186"/>
      <c r="U204" s="186"/>
      <c r="V204" s="186"/>
      <c r="W204" s="186"/>
      <c r="X204" s="186"/>
      <c r="Y204" s="186">
        <v>2</v>
      </c>
      <c r="Z204" s="186"/>
      <c r="AA204" s="190">
        <v>1</v>
      </c>
      <c r="AB204" s="186">
        <v>1</v>
      </c>
      <c r="AC204" s="186"/>
      <c r="AD204" s="175"/>
    </row>
    <row r="205" spans="1:30" s="127" customFormat="1" ht="12.75" customHeight="1">
      <c r="A205" s="131">
        <v>198</v>
      </c>
      <c r="B205" s="131" t="s">
        <v>553</v>
      </c>
      <c r="C205" s="131" t="s">
        <v>552</v>
      </c>
      <c r="D205" s="189">
        <v>22</v>
      </c>
      <c r="E205" s="190">
        <v>7</v>
      </c>
      <c r="F205" s="151">
        <v>27</v>
      </c>
      <c r="G205" s="187">
        <v>1</v>
      </c>
      <c r="H205" s="190">
        <v>4</v>
      </c>
      <c r="I205" s="190">
        <v>1</v>
      </c>
      <c r="J205" s="190"/>
      <c r="K205" s="190">
        <v>1</v>
      </c>
      <c r="L205" s="190"/>
      <c r="M205" s="190"/>
      <c r="N205" s="190"/>
      <c r="O205" s="190">
        <v>2</v>
      </c>
      <c r="P205" s="186">
        <v>1</v>
      </c>
      <c r="Q205" s="186"/>
      <c r="R205" s="186">
        <v>1</v>
      </c>
      <c r="S205" s="186"/>
      <c r="T205" s="186"/>
      <c r="U205" s="186"/>
      <c r="V205" s="186">
        <v>1</v>
      </c>
      <c r="W205" s="186"/>
      <c r="X205" s="186"/>
      <c r="Y205" s="186"/>
      <c r="Z205" s="186">
        <v>2</v>
      </c>
      <c r="AA205" s="190">
        <v>18</v>
      </c>
      <c r="AB205" s="186">
        <v>23</v>
      </c>
      <c r="AC205" s="186">
        <v>1</v>
      </c>
      <c r="AD205" s="175"/>
    </row>
    <row r="206" spans="1:30" s="127" customFormat="1" ht="12.75" customHeight="1" hidden="1">
      <c r="A206" s="131">
        <v>199</v>
      </c>
      <c r="B206" s="131" t="s">
        <v>555</v>
      </c>
      <c r="C206" s="131" t="s">
        <v>554</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c r="A207" s="131">
        <v>200</v>
      </c>
      <c r="B207" s="131" t="s">
        <v>557</v>
      </c>
      <c r="C207" s="131" t="s">
        <v>556</v>
      </c>
      <c r="D207" s="189">
        <v>6</v>
      </c>
      <c r="E207" s="190">
        <v>1</v>
      </c>
      <c r="F207" s="151">
        <v>8</v>
      </c>
      <c r="G207" s="187"/>
      <c r="H207" s="190">
        <v>1</v>
      </c>
      <c r="I207" s="190"/>
      <c r="J207" s="190"/>
      <c r="K207" s="190"/>
      <c r="L207" s="190"/>
      <c r="M207" s="190">
        <v>1</v>
      </c>
      <c r="N207" s="190"/>
      <c r="O207" s="190"/>
      <c r="P207" s="186"/>
      <c r="Q207" s="186"/>
      <c r="R207" s="186">
        <v>1</v>
      </c>
      <c r="S207" s="186"/>
      <c r="T207" s="186"/>
      <c r="U207" s="186"/>
      <c r="V207" s="186"/>
      <c r="W207" s="186"/>
      <c r="X207" s="186"/>
      <c r="Y207" s="186">
        <v>1</v>
      </c>
      <c r="Z207" s="186"/>
      <c r="AA207" s="190">
        <v>5</v>
      </c>
      <c r="AB207" s="186">
        <v>7</v>
      </c>
      <c r="AC207" s="186"/>
      <c r="AD207" s="175"/>
    </row>
    <row r="208" spans="1:30" s="127" customFormat="1" ht="12.75" customHeight="1">
      <c r="A208" s="131">
        <v>201</v>
      </c>
      <c r="B208" s="131" t="s">
        <v>559</v>
      </c>
      <c r="C208" s="131" t="s">
        <v>558</v>
      </c>
      <c r="D208" s="189">
        <v>54</v>
      </c>
      <c r="E208" s="190">
        <v>29</v>
      </c>
      <c r="F208" s="151">
        <v>55</v>
      </c>
      <c r="G208" s="187"/>
      <c r="H208" s="190">
        <v>31</v>
      </c>
      <c r="I208" s="190">
        <v>24</v>
      </c>
      <c r="J208" s="190"/>
      <c r="K208" s="190">
        <v>5</v>
      </c>
      <c r="L208" s="190"/>
      <c r="M208" s="190"/>
      <c r="N208" s="190"/>
      <c r="O208" s="190"/>
      <c r="P208" s="186">
        <v>7</v>
      </c>
      <c r="Q208" s="186"/>
      <c r="R208" s="186">
        <v>24</v>
      </c>
      <c r="S208" s="186"/>
      <c r="T208" s="186"/>
      <c r="U208" s="186"/>
      <c r="V208" s="186">
        <v>7</v>
      </c>
      <c r="W208" s="186"/>
      <c r="X208" s="186"/>
      <c r="Y208" s="186"/>
      <c r="Z208" s="186"/>
      <c r="AA208" s="190">
        <v>23</v>
      </c>
      <c r="AB208" s="186">
        <v>25</v>
      </c>
      <c r="AC208" s="186"/>
      <c r="AD208" s="175"/>
    </row>
    <row r="209" spans="1:30" s="127" customFormat="1" ht="12.75" customHeight="1">
      <c r="A209" s="131">
        <v>202</v>
      </c>
      <c r="B209" s="131" t="s">
        <v>561</v>
      </c>
      <c r="C209" s="131" t="s">
        <v>560</v>
      </c>
      <c r="D209" s="189">
        <v>14</v>
      </c>
      <c r="E209" s="190">
        <v>9</v>
      </c>
      <c r="F209" s="151">
        <v>21</v>
      </c>
      <c r="G209" s="187"/>
      <c r="H209" s="190">
        <v>6</v>
      </c>
      <c r="I209" s="190">
        <v>1</v>
      </c>
      <c r="J209" s="190"/>
      <c r="K209" s="190"/>
      <c r="L209" s="190"/>
      <c r="M209" s="190"/>
      <c r="N209" s="190">
        <v>5</v>
      </c>
      <c r="O209" s="190"/>
      <c r="P209" s="186"/>
      <c r="Q209" s="186"/>
      <c r="R209" s="186">
        <v>1</v>
      </c>
      <c r="S209" s="186"/>
      <c r="T209" s="186"/>
      <c r="U209" s="186">
        <v>5</v>
      </c>
      <c r="V209" s="186"/>
      <c r="W209" s="186"/>
      <c r="X209" s="186"/>
      <c r="Y209" s="186"/>
      <c r="Z209" s="186"/>
      <c r="AA209" s="190">
        <v>8</v>
      </c>
      <c r="AB209" s="186">
        <v>15</v>
      </c>
      <c r="AC209" s="186"/>
      <c r="AD209" s="175"/>
    </row>
    <row r="210" spans="1:30" s="127" customFormat="1" ht="12.75" customHeight="1" hidden="1">
      <c r="A210" s="131">
        <v>203</v>
      </c>
      <c r="B210" s="131" t="s">
        <v>563</v>
      </c>
      <c r="C210" s="131" t="s">
        <v>562</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c r="A211" s="131">
        <v>204</v>
      </c>
      <c r="B211" s="131" t="s">
        <v>565</v>
      </c>
      <c r="C211" s="131" t="s">
        <v>564</v>
      </c>
      <c r="D211" s="189">
        <v>3</v>
      </c>
      <c r="E211" s="190">
        <v>1</v>
      </c>
      <c r="F211" s="151">
        <v>7</v>
      </c>
      <c r="G211" s="187"/>
      <c r="H211" s="190">
        <v>1</v>
      </c>
      <c r="I211" s="190">
        <v>1</v>
      </c>
      <c r="J211" s="190"/>
      <c r="K211" s="190"/>
      <c r="L211" s="190"/>
      <c r="M211" s="190"/>
      <c r="N211" s="190"/>
      <c r="O211" s="190"/>
      <c r="P211" s="186"/>
      <c r="Q211" s="186"/>
      <c r="R211" s="186">
        <v>1</v>
      </c>
      <c r="S211" s="186"/>
      <c r="T211" s="186"/>
      <c r="U211" s="186"/>
      <c r="V211" s="186"/>
      <c r="W211" s="186"/>
      <c r="X211" s="186"/>
      <c r="Y211" s="186"/>
      <c r="Z211" s="186"/>
      <c r="AA211" s="190">
        <v>2</v>
      </c>
      <c r="AB211" s="186">
        <v>6</v>
      </c>
      <c r="AC211" s="186"/>
      <c r="AD211" s="175"/>
    </row>
    <row r="212" spans="1:30" s="127" customFormat="1" ht="12.75" customHeight="1">
      <c r="A212" s="131">
        <v>205</v>
      </c>
      <c r="B212" s="131">
        <v>263</v>
      </c>
      <c r="C212" s="131" t="s">
        <v>566</v>
      </c>
      <c r="D212" s="189">
        <v>416</v>
      </c>
      <c r="E212" s="190">
        <v>193</v>
      </c>
      <c r="F212" s="151">
        <v>435</v>
      </c>
      <c r="G212" s="187">
        <v>4</v>
      </c>
      <c r="H212" s="190">
        <v>152</v>
      </c>
      <c r="I212" s="190">
        <v>133</v>
      </c>
      <c r="J212" s="190"/>
      <c r="K212" s="190">
        <v>19</v>
      </c>
      <c r="L212" s="190">
        <v>2</v>
      </c>
      <c r="M212" s="190">
        <v>3</v>
      </c>
      <c r="N212" s="190">
        <v>10</v>
      </c>
      <c r="O212" s="190">
        <v>3</v>
      </c>
      <c r="P212" s="186">
        <v>1</v>
      </c>
      <c r="Q212" s="186"/>
      <c r="R212" s="186">
        <v>129</v>
      </c>
      <c r="S212" s="186"/>
      <c r="T212" s="186">
        <v>2</v>
      </c>
      <c r="U212" s="186">
        <v>10</v>
      </c>
      <c r="V212" s="186">
        <v>1</v>
      </c>
      <c r="W212" s="186"/>
      <c r="X212" s="186">
        <v>2</v>
      </c>
      <c r="Y212" s="186">
        <v>3</v>
      </c>
      <c r="Z212" s="186">
        <v>3</v>
      </c>
      <c r="AA212" s="190">
        <v>264</v>
      </c>
      <c r="AB212" s="186">
        <v>282</v>
      </c>
      <c r="AC212" s="186">
        <v>4</v>
      </c>
      <c r="AD212" s="175"/>
    </row>
    <row r="213" spans="1:30" s="127" customFormat="1" ht="12.75" customHeight="1">
      <c r="A213" s="131">
        <v>206</v>
      </c>
      <c r="B213" s="131" t="s">
        <v>568</v>
      </c>
      <c r="C213" s="131" t="s">
        <v>567</v>
      </c>
      <c r="D213" s="189">
        <v>6</v>
      </c>
      <c r="E213" s="190">
        <v>3</v>
      </c>
      <c r="F213" s="151">
        <v>8</v>
      </c>
      <c r="G213" s="187">
        <v>3</v>
      </c>
      <c r="H213" s="190"/>
      <c r="I213" s="190"/>
      <c r="J213" s="190"/>
      <c r="K213" s="190"/>
      <c r="L213" s="190"/>
      <c r="M213" s="190"/>
      <c r="N213" s="190"/>
      <c r="O213" s="190"/>
      <c r="P213" s="186"/>
      <c r="Q213" s="186"/>
      <c r="R213" s="186">
        <v>4</v>
      </c>
      <c r="S213" s="186"/>
      <c r="T213" s="186"/>
      <c r="U213" s="186"/>
      <c r="V213" s="186"/>
      <c r="W213" s="186"/>
      <c r="X213" s="186"/>
      <c r="Y213" s="186"/>
      <c r="Z213" s="186"/>
      <c r="AA213" s="190">
        <v>6</v>
      </c>
      <c r="AB213" s="186">
        <v>8</v>
      </c>
      <c r="AC213" s="186">
        <v>3</v>
      </c>
      <c r="AD213" s="175"/>
    </row>
    <row r="214" spans="1:30" s="127" customFormat="1" ht="12.75" customHeight="1" hidden="1">
      <c r="A214" s="131">
        <v>207</v>
      </c>
      <c r="B214" s="131" t="s">
        <v>570</v>
      </c>
      <c r="C214" s="131" t="s">
        <v>569</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572</v>
      </c>
      <c r="C215" s="131" t="s">
        <v>571</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hidden="1">
      <c r="A216" s="131">
        <v>209</v>
      </c>
      <c r="B216" s="131" t="s">
        <v>574</v>
      </c>
      <c r="C216" s="131" t="s">
        <v>573</v>
      </c>
      <c r="D216" s="189"/>
      <c r="E216" s="190"/>
      <c r="F216" s="151"/>
      <c r="G216" s="187"/>
      <c r="H216" s="190"/>
      <c r="I216" s="190"/>
      <c r="J216" s="190"/>
      <c r="K216" s="190"/>
      <c r="L216" s="190"/>
      <c r="M216" s="190"/>
      <c r="N216" s="190"/>
      <c r="O216" s="190"/>
      <c r="P216" s="186"/>
      <c r="Q216" s="186"/>
      <c r="R216" s="186"/>
      <c r="S216" s="186"/>
      <c r="T216" s="186"/>
      <c r="U216" s="186"/>
      <c r="V216" s="186"/>
      <c r="W216" s="186"/>
      <c r="X216" s="186"/>
      <c r="Y216" s="186"/>
      <c r="Z216" s="186"/>
      <c r="AA216" s="190"/>
      <c r="AB216" s="186"/>
      <c r="AC216" s="186"/>
      <c r="AD216" s="175"/>
    </row>
    <row r="217" spans="1:30" s="127" customFormat="1" ht="12.75" customHeight="1" hidden="1">
      <c r="A217" s="131">
        <v>210</v>
      </c>
      <c r="B217" s="131" t="s">
        <v>576</v>
      </c>
      <c r="C217" s="131" t="s">
        <v>575</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customHeight="1" hidden="1">
      <c r="A218" s="131">
        <v>211</v>
      </c>
      <c r="B218" s="131" t="s">
        <v>578</v>
      </c>
      <c r="C218" s="131" t="s">
        <v>577</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580</v>
      </c>
      <c r="C219" s="131" t="s">
        <v>579</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582</v>
      </c>
      <c r="C220" s="131" t="s">
        <v>581</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584</v>
      </c>
      <c r="C221" s="131" t="s">
        <v>583</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585</v>
      </c>
      <c r="C222" s="131" t="s">
        <v>1038</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c r="A223" s="131">
        <v>216</v>
      </c>
      <c r="B223" s="131" t="s">
        <v>587</v>
      </c>
      <c r="C223" s="131" t="s">
        <v>586</v>
      </c>
      <c r="D223" s="189">
        <v>1</v>
      </c>
      <c r="E223" s="190"/>
      <c r="F223" s="151">
        <v>1</v>
      </c>
      <c r="G223" s="187"/>
      <c r="H223" s="190"/>
      <c r="I223" s="190"/>
      <c r="J223" s="190"/>
      <c r="K223" s="190"/>
      <c r="L223" s="190"/>
      <c r="M223" s="190"/>
      <c r="N223" s="190"/>
      <c r="O223" s="190"/>
      <c r="P223" s="186"/>
      <c r="Q223" s="186"/>
      <c r="R223" s="186"/>
      <c r="S223" s="186"/>
      <c r="T223" s="186"/>
      <c r="U223" s="186"/>
      <c r="V223" s="186"/>
      <c r="W223" s="186"/>
      <c r="X223" s="186"/>
      <c r="Y223" s="186"/>
      <c r="Z223" s="186"/>
      <c r="AA223" s="190">
        <v>1</v>
      </c>
      <c r="AB223" s="186">
        <v>1</v>
      </c>
      <c r="AC223" s="186"/>
      <c r="AD223" s="175"/>
    </row>
    <row r="224" spans="1:30" s="128" customFormat="1" ht="12.75" customHeight="1">
      <c r="A224" s="131">
        <v>217</v>
      </c>
      <c r="B224" s="132" t="s">
        <v>588</v>
      </c>
      <c r="C224" s="132" t="s">
        <v>1049</v>
      </c>
      <c r="D224" s="189">
        <v>15</v>
      </c>
      <c r="E224" s="190">
        <v>5</v>
      </c>
      <c r="F224" s="151">
        <v>21</v>
      </c>
      <c r="G224" s="187"/>
      <c r="H224" s="190">
        <v>2</v>
      </c>
      <c r="I224" s="190">
        <v>2</v>
      </c>
      <c r="J224" s="190"/>
      <c r="K224" s="190"/>
      <c r="L224" s="190"/>
      <c r="M224" s="190"/>
      <c r="N224" s="190"/>
      <c r="O224" s="190"/>
      <c r="P224" s="186"/>
      <c r="Q224" s="186"/>
      <c r="R224" s="186">
        <v>4</v>
      </c>
      <c r="S224" s="186"/>
      <c r="T224" s="186"/>
      <c r="U224" s="186"/>
      <c r="V224" s="186"/>
      <c r="W224" s="186"/>
      <c r="X224" s="186"/>
      <c r="Y224" s="186"/>
      <c r="Z224" s="186"/>
      <c r="AA224" s="190">
        <v>13</v>
      </c>
      <c r="AB224" s="186">
        <v>17</v>
      </c>
      <c r="AC224" s="186"/>
      <c r="AD224" s="129"/>
    </row>
    <row r="225" spans="1:30" s="127" customFormat="1" ht="12.75" customHeight="1">
      <c r="A225" s="131">
        <v>218</v>
      </c>
      <c r="B225" s="131" t="s">
        <v>590</v>
      </c>
      <c r="C225" s="131" t="s">
        <v>589</v>
      </c>
      <c r="D225" s="189">
        <v>4</v>
      </c>
      <c r="E225" s="190">
        <v>2</v>
      </c>
      <c r="F225" s="151">
        <v>4</v>
      </c>
      <c r="G225" s="187"/>
      <c r="H225" s="190">
        <v>1</v>
      </c>
      <c r="I225" s="190">
        <v>1</v>
      </c>
      <c r="J225" s="190"/>
      <c r="K225" s="190"/>
      <c r="L225" s="190"/>
      <c r="M225" s="190"/>
      <c r="N225" s="190"/>
      <c r="O225" s="190"/>
      <c r="P225" s="186"/>
      <c r="Q225" s="186"/>
      <c r="R225" s="186">
        <v>1</v>
      </c>
      <c r="S225" s="186"/>
      <c r="T225" s="186"/>
      <c r="U225" s="186"/>
      <c r="V225" s="186"/>
      <c r="W225" s="186"/>
      <c r="X225" s="186"/>
      <c r="Y225" s="186"/>
      <c r="Z225" s="186"/>
      <c r="AA225" s="190">
        <v>3</v>
      </c>
      <c r="AB225" s="186">
        <v>3</v>
      </c>
      <c r="AC225" s="186"/>
      <c r="AD225" s="175"/>
    </row>
    <row r="226" spans="1:30" s="127" customFormat="1" ht="12.75" customHeight="1">
      <c r="A226" s="131">
        <v>219</v>
      </c>
      <c r="B226" s="131">
        <v>272</v>
      </c>
      <c r="C226" s="131" t="s">
        <v>591</v>
      </c>
      <c r="D226" s="189">
        <v>11</v>
      </c>
      <c r="E226" s="190">
        <v>3</v>
      </c>
      <c r="F226" s="151">
        <v>17</v>
      </c>
      <c r="G226" s="187"/>
      <c r="H226" s="190">
        <v>1</v>
      </c>
      <c r="I226" s="190">
        <v>1</v>
      </c>
      <c r="J226" s="190"/>
      <c r="K226" s="190"/>
      <c r="L226" s="190"/>
      <c r="M226" s="190"/>
      <c r="N226" s="190"/>
      <c r="O226" s="190"/>
      <c r="P226" s="186"/>
      <c r="Q226" s="186"/>
      <c r="R226" s="186">
        <v>3</v>
      </c>
      <c r="S226" s="186"/>
      <c r="T226" s="186"/>
      <c r="U226" s="186"/>
      <c r="V226" s="186"/>
      <c r="W226" s="186"/>
      <c r="X226" s="186"/>
      <c r="Y226" s="186"/>
      <c r="Z226" s="186"/>
      <c r="AA226" s="190">
        <v>10</v>
      </c>
      <c r="AB226" s="186">
        <v>14</v>
      </c>
      <c r="AC226" s="186"/>
      <c r="AD226" s="175"/>
    </row>
    <row r="227" spans="1:30" s="127" customFormat="1" ht="12.75" customHeight="1" hidden="1">
      <c r="A227" s="131">
        <v>220</v>
      </c>
      <c r="B227" s="131" t="s">
        <v>593</v>
      </c>
      <c r="C227" s="131" t="s">
        <v>592</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7" customFormat="1" ht="12.75" customHeight="1" hidden="1">
      <c r="A228" s="131">
        <v>221</v>
      </c>
      <c r="B228" s="131">
        <v>274</v>
      </c>
      <c r="C228" s="131" t="s">
        <v>594</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75"/>
    </row>
    <row r="229" spans="1:30" s="127" customFormat="1" ht="12.75" customHeight="1" hidden="1">
      <c r="A229" s="131">
        <v>222</v>
      </c>
      <c r="B229" s="131">
        <v>275</v>
      </c>
      <c r="C229" s="131" t="s">
        <v>595</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8" customFormat="1" ht="12.75" customHeight="1">
      <c r="A230" s="131">
        <v>223</v>
      </c>
      <c r="B230" s="132" t="s">
        <v>596</v>
      </c>
      <c r="C230" s="132" t="s">
        <v>1050</v>
      </c>
      <c r="D230" s="189">
        <v>1398</v>
      </c>
      <c r="E230" s="190">
        <v>585</v>
      </c>
      <c r="F230" s="151">
        <v>1521</v>
      </c>
      <c r="G230" s="187">
        <v>14</v>
      </c>
      <c r="H230" s="190">
        <v>518</v>
      </c>
      <c r="I230" s="190">
        <v>265</v>
      </c>
      <c r="J230" s="190">
        <v>7</v>
      </c>
      <c r="K230" s="190">
        <v>4</v>
      </c>
      <c r="L230" s="190"/>
      <c r="M230" s="190">
        <v>8</v>
      </c>
      <c r="N230" s="190">
        <v>236</v>
      </c>
      <c r="O230" s="190">
        <v>7</v>
      </c>
      <c r="P230" s="186">
        <v>2</v>
      </c>
      <c r="Q230" s="186"/>
      <c r="R230" s="186">
        <v>276</v>
      </c>
      <c r="S230" s="186">
        <v>1</v>
      </c>
      <c r="T230" s="186">
        <v>7</v>
      </c>
      <c r="U230" s="186">
        <v>242</v>
      </c>
      <c r="V230" s="186">
        <v>2</v>
      </c>
      <c r="W230" s="186"/>
      <c r="X230" s="186"/>
      <c r="Y230" s="186">
        <v>8</v>
      </c>
      <c r="Z230" s="186">
        <v>11</v>
      </c>
      <c r="AA230" s="190">
        <v>880</v>
      </c>
      <c r="AB230" s="186">
        <v>974</v>
      </c>
      <c r="AC230" s="186">
        <v>13</v>
      </c>
      <c r="AD230" s="129"/>
    </row>
    <row r="231" spans="1:30" s="127" customFormat="1" ht="12.75" customHeight="1">
      <c r="A231" s="131">
        <v>224</v>
      </c>
      <c r="B231" s="131" t="s">
        <v>598</v>
      </c>
      <c r="C231" s="131" t="s">
        <v>597</v>
      </c>
      <c r="D231" s="189">
        <v>2</v>
      </c>
      <c r="E231" s="190">
        <v>1</v>
      </c>
      <c r="F231" s="151">
        <v>2</v>
      </c>
      <c r="G231" s="187"/>
      <c r="H231" s="190"/>
      <c r="I231" s="190"/>
      <c r="J231" s="190"/>
      <c r="K231" s="190"/>
      <c r="L231" s="190"/>
      <c r="M231" s="190"/>
      <c r="N231" s="190"/>
      <c r="O231" s="190"/>
      <c r="P231" s="186"/>
      <c r="Q231" s="186"/>
      <c r="R231" s="186"/>
      <c r="S231" s="186"/>
      <c r="T231" s="186"/>
      <c r="U231" s="186"/>
      <c r="V231" s="186"/>
      <c r="W231" s="186"/>
      <c r="X231" s="186"/>
      <c r="Y231" s="186"/>
      <c r="Z231" s="186"/>
      <c r="AA231" s="190">
        <v>2</v>
      </c>
      <c r="AB231" s="186">
        <v>2</v>
      </c>
      <c r="AC231" s="186"/>
      <c r="AD231" s="175"/>
    </row>
    <row r="232" spans="1:30" s="127" customFormat="1" ht="12.75" customHeight="1" hidden="1">
      <c r="A232" s="131">
        <v>225</v>
      </c>
      <c r="B232" s="131" t="s">
        <v>600</v>
      </c>
      <c r="C232" s="131" t="s">
        <v>599</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t="s">
        <v>602</v>
      </c>
      <c r="C233" s="131" t="s">
        <v>601</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7" customFormat="1" ht="12.75" customHeight="1" hidden="1">
      <c r="A234" s="131">
        <v>227</v>
      </c>
      <c r="B234" s="131" t="s">
        <v>604</v>
      </c>
      <c r="C234" s="131" t="s">
        <v>603</v>
      </c>
      <c r="D234" s="189"/>
      <c r="E234" s="190"/>
      <c r="F234" s="151"/>
      <c r="G234" s="187"/>
      <c r="H234" s="190"/>
      <c r="I234" s="190"/>
      <c r="J234" s="190"/>
      <c r="K234" s="190"/>
      <c r="L234" s="190"/>
      <c r="M234" s="190"/>
      <c r="N234" s="190"/>
      <c r="O234" s="190"/>
      <c r="P234" s="186"/>
      <c r="Q234" s="186"/>
      <c r="R234" s="186"/>
      <c r="S234" s="186"/>
      <c r="T234" s="186"/>
      <c r="U234" s="186"/>
      <c r="V234" s="186"/>
      <c r="W234" s="186"/>
      <c r="X234" s="186"/>
      <c r="Y234" s="186"/>
      <c r="Z234" s="186"/>
      <c r="AA234" s="190"/>
      <c r="AB234" s="186"/>
      <c r="AC234" s="186"/>
      <c r="AD234" s="175"/>
    </row>
    <row r="235" spans="1:30" s="127" customFormat="1" ht="12.75" customHeight="1">
      <c r="A235" s="131">
        <v>228</v>
      </c>
      <c r="B235" s="131" t="s">
        <v>606</v>
      </c>
      <c r="C235" s="131" t="s">
        <v>605</v>
      </c>
      <c r="D235" s="189">
        <v>2</v>
      </c>
      <c r="E235" s="190"/>
      <c r="F235" s="151">
        <v>4</v>
      </c>
      <c r="G235" s="187"/>
      <c r="H235" s="190">
        <v>1</v>
      </c>
      <c r="I235" s="190">
        <v>1</v>
      </c>
      <c r="J235" s="190"/>
      <c r="K235" s="190"/>
      <c r="L235" s="190"/>
      <c r="M235" s="190"/>
      <c r="N235" s="190"/>
      <c r="O235" s="190"/>
      <c r="P235" s="186"/>
      <c r="Q235" s="186"/>
      <c r="R235" s="186"/>
      <c r="S235" s="186"/>
      <c r="T235" s="186">
        <v>3</v>
      </c>
      <c r="U235" s="186"/>
      <c r="V235" s="186"/>
      <c r="W235" s="186"/>
      <c r="X235" s="186"/>
      <c r="Y235" s="186"/>
      <c r="Z235" s="186"/>
      <c r="AA235" s="190">
        <v>1</v>
      </c>
      <c r="AB235" s="186">
        <v>1</v>
      </c>
      <c r="AC235" s="186"/>
      <c r="AD235" s="175"/>
    </row>
    <row r="236" spans="1:30" s="127" customFormat="1" ht="12.75" customHeight="1" hidden="1">
      <c r="A236" s="131">
        <v>229</v>
      </c>
      <c r="B236" s="131" t="s">
        <v>608</v>
      </c>
      <c r="C236" s="131" t="s">
        <v>607</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610</v>
      </c>
      <c r="C237" s="131" t="s">
        <v>609</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612</v>
      </c>
      <c r="C238" s="131" t="s">
        <v>611</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614</v>
      </c>
      <c r="C239" s="131" t="s">
        <v>613</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v>284</v>
      </c>
      <c r="C240" s="131" t="s">
        <v>615</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617</v>
      </c>
      <c r="C241" s="131" t="s">
        <v>616</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c r="A242" s="131">
        <v>235</v>
      </c>
      <c r="B242" s="131" t="s">
        <v>619</v>
      </c>
      <c r="C242" s="131" t="s">
        <v>618</v>
      </c>
      <c r="D242" s="189">
        <v>924</v>
      </c>
      <c r="E242" s="190">
        <v>428</v>
      </c>
      <c r="F242" s="151">
        <v>937</v>
      </c>
      <c r="G242" s="187"/>
      <c r="H242" s="190">
        <v>410</v>
      </c>
      <c r="I242" s="190">
        <v>176</v>
      </c>
      <c r="J242" s="190">
        <v>2</v>
      </c>
      <c r="K242" s="190">
        <v>3</v>
      </c>
      <c r="L242" s="190"/>
      <c r="M242" s="190">
        <v>5</v>
      </c>
      <c r="N242" s="190">
        <v>228</v>
      </c>
      <c r="O242" s="190"/>
      <c r="P242" s="186">
        <v>1</v>
      </c>
      <c r="Q242" s="186"/>
      <c r="R242" s="186">
        <v>173</v>
      </c>
      <c r="S242" s="186">
        <v>1</v>
      </c>
      <c r="T242" s="186">
        <v>1</v>
      </c>
      <c r="U242" s="186">
        <v>228</v>
      </c>
      <c r="V242" s="186">
        <v>1</v>
      </c>
      <c r="W242" s="186"/>
      <c r="X242" s="186"/>
      <c r="Y242" s="186">
        <v>5</v>
      </c>
      <c r="Z242" s="186"/>
      <c r="AA242" s="190">
        <v>514</v>
      </c>
      <c r="AB242" s="186">
        <v>523</v>
      </c>
      <c r="AC242" s="186"/>
      <c r="AD242" s="175"/>
    </row>
    <row r="243" spans="1:30" s="127" customFormat="1" ht="12.75" customHeight="1">
      <c r="A243" s="131">
        <v>236</v>
      </c>
      <c r="B243" s="131" t="s">
        <v>994</v>
      </c>
      <c r="C243" s="131" t="s">
        <v>1022</v>
      </c>
      <c r="D243" s="189">
        <v>12</v>
      </c>
      <c r="E243" s="190">
        <v>12</v>
      </c>
      <c r="F243" s="151">
        <v>14</v>
      </c>
      <c r="G243" s="187"/>
      <c r="H243" s="190">
        <v>2</v>
      </c>
      <c r="I243" s="190">
        <v>2</v>
      </c>
      <c r="J243" s="190"/>
      <c r="K243" s="190"/>
      <c r="L243" s="190"/>
      <c r="M243" s="190"/>
      <c r="N243" s="190"/>
      <c r="O243" s="190"/>
      <c r="P243" s="186"/>
      <c r="Q243" s="186"/>
      <c r="R243" s="186">
        <v>5</v>
      </c>
      <c r="S243" s="186"/>
      <c r="T243" s="186"/>
      <c r="U243" s="186">
        <v>6</v>
      </c>
      <c r="V243" s="186"/>
      <c r="W243" s="186"/>
      <c r="X243" s="186"/>
      <c r="Y243" s="186"/>
      <c r="Z243" s="186"/>
      <c r="AA243" s="190">
        <v>10</v>
      </c>
      <c r="AB243" s="186">
        <v>12</v>
      </c>
      <c r="AC243" s="186"/>
      <c r="AD243" s="175"/>
    </row>
    <row r="244" spans="1:30" s="127" customFormat="1" ht="12.75" customHeight="1">
      <c r="A244" s="131">
        <v>237</v>
      </c>
      <c r="B244" s="131">
        <v>287</v>
      </c>
      <c r="C244" s="131" t="s">
        <v>620</v>
      </c>
      <c r="D244" s="189">
        <v>2</v>
      </c>
      <c r="E244" s="190">
        <v>1</v>
      </c>
      <c r="F244" s="151">
        <v>2</v>
      </c>
      <c r="G244" s="187"/>
      <c r="H244" s="190">
        <v>1</v>
      </c>
      <c r="I244" s="190"/>
      <c r="J244" s="190"/>
      <c r="K244" s="190"/>
      <c r="L244" s="190"/>
      <c r="M244" s="190"/>
      <c r="N244" s="190">
        <v>1</v>
      </c>
      <c r="O244" s="190"/>
      <c r="P244" s="186"/>
      <c r="Q244" s="186"/>
      <c r="R244" s="186"/>
      <c r="S244" s="186"/>
      <c r="T244" s="186"/>
      <c r="U244" s="186">
        <v>1</v>
      </c>
      <c r="V244" s="186"/>
      <c r="W244" s="186"/>
      <c r="X244" s="186"/>
      <c r="Y244" s="186"/>
      <c r="Z244" s="186"/>
      <c r="AA244" s="190">
        <v>1</v>
      </c>
      <c r="AB244" s="186">
        <v>1</v>
      </c>
      <c r="AC244" s="186"/>
      <c r="AD244" s="175"/>
    </row>
    <row r="245" spans="1:30" s="127" customFormat="1" ht="12.75" customHeight="1" hidden="1">
      <c r="A245" s="131">
        <v>238</v>
      </c>
      <c r="B245" s="131" t="s">
        <v>622</v>
      </c>
      <c r="C245" s="131" t="s">
        <v>621</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624</v>
      </c>
      <c r="C246" s="131" t="s">
        <v>623</v>
      </c>
      <c r="D246" s="189">
        <v>449</v>
      </c>
      <c r="E246" s="190">
        <v>137</v>
      </c>
      <c r="F246" s="151">
        <v>555</v>
      </c>
      <c r="G246" s="187">
        <v>14</v>
      </c>
      <c r="H246" s="190">
        <v>101</v>
      </c>
      <c r="I246" s="190">
        <v>84</v>
      </c>
      <c r="J246" s="190">
        <v>3</v>
      </c>
      <c r="K246" s="190">
        <v>1</v>
      </c>
      <c r="L246" s="190"/>
      <c r="M246" s="190">
        <v>3</v>
      </c>
      <c r="N246" s="190">
        <v>6</v>
      </c>
      <c r="O246" s="190">
        <v>7</v>
      </c>
      <c r="P246" s="186">
        <v>1</v>
      </c>
      <c r="Q246" s="186"/>
      <c r="R246" s="186">
        <v>96</v>
      </c>
      <c r="S246" s="186"/>
      <c r="T246" s="186">
        <v>3</v>
      </c>
      <c r="U246" s="186">
        <v>6</v>
      </c>
      <c r="V246" s="186">
        <v>1</v>
      </c>
      <c r="W246" s="186"/>
      <c r="X246" s="186"/>
      <c r="Y246" s="186">
        <v>3</v>
      </c>
      <c r="Z246" s="186">
        <v>11</v>
      </c>
      <c r="AA246" s="190">
        <v>348</v>
      </c>
      <c r="AB246" s="186">
        <v>431</v>
      </c>
      <c r="AC246" s="186">
        <v>13</v>
      </c>
      <c r="AD246" s="175"/>
    </row>
    <row r="247" spans="1:30" s="127" customFormat="1" ht="12.75" customHeight="1" hidden="1">
      <c r="A247" s="131">
        <v>240</v>
      </c>
      <c r="B247" s="131">
        <v>290</v>
      </c>
      <c r="C247" s="131" t="s">
        <v>625</v>
      </c>
      <c r="D247" s="189"/>
      <c r="E247" s="190"/>
      <c r="F247" s="151"/>
      <c r="G247" s="187"/>
      <c r="H247" s="190"/>
      <c r="I247" s="190"/>
      <c r="J247" s="190"/>
      <c r="K247" s="190"/>
      <c r="L247" s="190"/>
      <c r="M247" s="190"/>
      <c r="N247" s="190"/>
      <c r="O247" s="190"/>
      <c r="P247" s="186"/>
      <c r="Q247" s="186"/>
      <c r="R247" s="186"/>
      <c r="S247" s="186"/>
      <c r="T247" s="186"/>
      <c r="U247" s="186"/>
      <c r="V247" s="186"/>
      <c r="W247" s="186"/>
      <c r="X247" s="186"/>
      <c r="Y247" s="186"/>
      <c r="Z247" s="186"/>
      <c r="AA247" s="190"/>
      <c r="AB247" s="186"/>
      <c r="AC247" s="186"/>
      <c r="AD247" s="175"/>
    </row>
    <row r="248" spans="1:30" s="127" customFormat="1" ht="12.75" customHeight="1">
      <c r="A248" s="131">
        <v>241</v>
      </c>
      <c r="B248" s="131" t="s">
        <v>627</v>
      </c>
      <c r="C248" s="131" t="s">
        <v>626</v>
      </c>
      <c r="D248" s="189">
        <v>7</v>
      </c>
      <c r="E248" s="190">
        <v>6</v>
      </c>
      <c r="F248" s="151">
        <v>7</v>
      </c>
      <c r="G248" s="187"/>
      <c r="H248" s="190">
        <v>3</v>
      </c>
      <c r="I248" s="190">
        <v>2</v>
      </c>
      <c r="J248" s="190">
        <v>2</v>
      </c>
      <c r="K248" s="190"/>
      <c r="L248" s="190"/>
      <c r="M248" s="190"/>
      <c r="N248" s="190">
        <v>1</v>
      </c>
      <c r="O248" s="190"/>
      <c r="P248" s="186"/>
      <c r="Q248" s="186"/>
      <c r="R248" s="186">
        <v>2</v>
      </c>
      <c r="S248" s="186"/>
      <c r="T248" s="186"/>
      <c r="U248" s="186">
        <v>1</v>
      </c>
      <c r="V248" s="186"/>
      <c r="W248" s="186"/>
      <c r="X248" s="186"/>
      <c r="Y248" s="186"/>
      <c r="Z248" s="186"/>
      <c r="AA248" s="190">
        <v>4</v>
      </c>
      <c r="AB248" s="186">
        <v>4</v>
      </c>
      <c r="AC248" s="186"/>
      <c r="AD248" s="175"/>
    </row>
    <row r="249" spans="1:30" s="127" customFormat="1" ht="12.75" customHeight="1" hidden="1">
      <c r="A249" s="131">
        <v>242</v>
      </c>
      <c r="B249" s="131">
        <v>292</v>
      </c>
      <c r="C249" s="131" t="s">
        <v>628</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8" customFormat="1" ht="12.75" customHeight="1">
      <c r="A250" s="131">
        <v>243</v>
      </c>
      <c r="B250" s="132" t="s">
        <v>629</v>
      </c>
      <c r="C250" s="132" t="s">
        <v>1051</v>
      </c>
      <c r="D250" s="189">
        <v>499</v>
      </c>
      <c r="E250" s="190">
        <v>182</v>
      </c>
      <c r="F250" s="151">
        <v>799</v>
      </c>
      <c r="G250" s="187">
        <v>13</v>
      </c>
      <c r="H250" s="190">
        <v>150</v>
      </c>
      <c r="I250" s="190">
        <v>93</v>
      </c>
      <c r="J250" s="190">
        <v>1</v>
      </c>
      <c r="K250" s="190">
        <v>8</v>
      </c>
      <c r="L250" s="190">
        <v>1</v>
      </c>
      <c r="M250" s="190">
        <v>24</v>
      </c>
      <c r="N250" s="190">
        <v>26</v>
      </c>
      <c r="O250" s="190">
        <v>1</v>
      </c>
      <c r="P250" s="186">
        <v>5</v>
      </c>
      <c r="Q250" s="186"/>
      <c r="R250" s="186">
        <v>102</v>
      </c>
      <c r="S250" s="186">
        <v>4</v>
      </c>
      <c r="T250" s="186">
        <v>5</v>
      </c>
      <c r="U250" s="186">
        <v>31</v>
      </c>
      <c r="V250" s="186">
        <v>5</v>
      </c>
      <c r="W250" s="186"/>
      <c r="X250" s="186">
        <v>1</v>
      </c>
      <c r="Y250" s="186">
        <v>30</v>
      </c>
      <c r="Z250" s="186">
        <v>4</v>
      </c>
      <c r="AA250" s="190">
        <v>349</v>
      </c>
      <c r="AB250" s="186">
        <v>618</v>
      </c>
      <c r="AC250" s="186">
        <v>9</v>
      </c>
      <c r="AD250" s="129"/>
    </row>
    <row r="251" spans="1:30" s="127" customFormat="1" ht="12.75" customHeight="1">
      <c r="A251" s="131">
        <v>244</v>
      </c>
      <c r="B251" s="131">
        <v>293</v>
      </c>
      <c r="C251" s="131" t="s">
        <v>630</v>
      </c>
      <c r="D251" s="189">
        <v>1</v>
      </c>
      <c r="E251" s="190"/>
      <c r="F251" s="151">
        <v>1</v>
      </c>
      <c r="G251" s="187"/>
      <c r="H251" s="190">
        <v>1</v>
      </c>
      <c r="I251" s="190"/>
      <c r="J251" s="190"/>
      <c r="K251" s="190"/>
      <c r="L251" s="190"/>
      <c r="M251" s="190"/>
      <c r="N251" s="190">
        <v>1</v>
      </c>
      <c r="O251" s="190"/>
      <c r="P251" s="186"/>
      <c r="Q251" s="186"/>
      <c r="R251" s="186"/>
      <c r="S251" s="186"/>
      <c r="T251" s="186"/>
      <c r="U251" s="186">
        <v>1</v>
      </c>
      <c r="V251" s="186"/>
      <c r="W251" s="186"/>
      <c r="X251" s="186"/>
      <c r="Y251" s="186"/>
      <c r="Z251" s="186"/>
      <c r="AA251" s="190"/>
      <c r="AB251" s="186"/>
      <c r="AC251" s="186"/>
      <c r="AD251" s="175"/>
    </row>
    <row r="252" spans="1:30" s="127" customFormat="1" ht="12.75" customHeight="1">
      <c r="A252" s="131">
        <v>245</v>
      </c>
      <c r="B252" s="131" t="s">
        <v>632</v>
      </c>
      <c r="C252" s="131" t="s">
        <v>631</v>
      </c>
      <c r="D252" s="189">
        <v>2</v>
      </c>
      <c r="E252" s="190"/>
      <c r="F252" s="151">
        <v>18</v>
      </c>
      <c r="G252" s="187">
        <v>1</v>
      </c>
      <c r="H252" s="190"/>
      <c r="I252" s="190"/>
      <c r="J252" s="190"/>
      <c r="K252" s="190"/>
      <c r="L252" s="190"/>
      <c r="M252" s="190"/>
      <c r="N252" s="190"/>
      <c r="O252" s="190"/>
      <c r="P252" s="186"/>
      <c r="Q252" s="186"/>
      <c r="R252" s="186"/>
      <c r="S252" s="186"/>
      <c r="T252" s="186"/>
      <c r="U252" s="186"/>
      <c r="V252" s="186"/>
      <c r="W252" s="186"/>
      <c r="X252" s="186"/>
      <c r="Y252" s="186"/>
      <c r="Z252" s="186"/>
      <c r="AA252" s="190">
        <v>2</v>
      </c>
      <c r="AB252" s="186">
        <v>18</v>
      </c>
      <c r="AC252" s="186">
        <v>1</v>
      </c>
      <c r="AD252" s="175"/>
    </row>
    <row r="253" spans="1:30" s="127" customFormat="1" ht="12.75" customHeight="1" hidden="1">
      <c r="A253" s="131">
        <v>246</v>
      </c>
      <c r="B253" s="131" t="s">
        <v>634</v>
      </c>
      <c r="C253" s="131" t="s">
        <v>633</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7" customFormat="1" ht="12.75" customHeight="1">
      <c r="A254" s="131">
        <v>247</v>
      </c>
      <c r="B254" s="131" t="s">
        <v>636</v>
      </c>
      <c r="C254" s="131" t="s">
        <v>635</v>
      </c>
      <c r="D254" s="189">
        <v>394</v>
      </c>
      <c r="E254" s="190">
        <v>148</v>
      </c>
      <c r="F254" s="151">
        <v>588</v>
      </c>
      <c r="G254" s="187">
        <v>2</v>
      </c>
      <c r="H254" s="190">
        <v>122</v>
      </c>
      <c r="I254" s="190">
        <v>80</v>
      </c>
      <c r="J254" s="190">
        <v>1</v>
      </c>
      <c r="K254" s="190">
        <v>3</v>
      </c>
      <c r="L254" s="190"/>
      <c r="M254" s="190">
        <v>18</v>
      </c>
      <c r="N254" s="190">
        <v>20</v>
      </c>
      <c r="O254" s="190"/>
      <c r="P254" s="186">
        <v>4</v>
      </c>
      <c r="Q254" s="186"/>
      <c r="R254" s="186">
        <v>86</v>
      </c>
      <c r="S254" s="186">
        <v>4</v>
      </c>
      <c r="T254" s="186">
        <v>4</v>
      </c>
      <c r="U254" s="186">
        <v>25</v>
      </c>
      <c r="V254" s="186">
        <v>4</v>
      </c>
      <c r="W254" s="186"/>
      <c r="X254" s="186"/>
      <c r="Y254" s="186">
        <v>22</v>
      </c>
      <c r="Z254" s="186"/>
      <c r="AA254" s="190">
        <v>272</v>
      </c>
      <c r="AB254" s="186">
        <v>444</v>
      </c>
      <c r="AC254" s="186"/>
      <c r="AD254" s="175"/>
    </row>
    <row r="255" spans="1:30" s="127" customFormat="1" ht="12.75" customHeight="1">
      <c r="A255" s="131">
        <v>248</v>
      </c>
      <c r="B255" s="131" t="s">
        <v>638</v>
      </c>
      <c r="C255" s="131" t="s">
        <v>637</v>
      </c>
      <c r="D255" s="189">
        <v>2</v>
      </c>
      <c r="E255" s="190">
        <v>2</v>
      </c>
      <c r="F255" s="151">
        <v>3</v>
      </c>
      <c r="G255" s="187"/>
      <c r="H255" s="190"/>
      <c r="I255" s="190"/>
      <c r="J255" s="190"/>
      <c r="K255" s="190"/>
      <c r="L255" s="190"/>
      <c r="M255" s="190"/>
      <c r="N255" s="190"/>
      <c r="O255" s="190"/>
      <c r="P255" s="186"/>
      <c r="Q255" s="186"/>
      <c r="R255" s="186"/>
      <c r="S255" s="186"/>
      <c r="T255" s="186"/>
      <c r="U255" s="186"/>
      <c r="V255" s="186"/>
      <c r="W255" s="186"/>
      <c r="X255" s="186"/>
      <c r="Y255" s="186"/>
      <c r="Z255" s="186"/>
      <c r="AA255" s="190">
        <v>2</v>
      </c>
      <c r="AB255" s="186">
        <v>3</v>
      </c>
      <c r="AC255" s="186"/>
      <c r="AD255" s="175"/>
    </row>
    <row r="256" spans="1:30" s="127" customFormat="1" ht="12.75" customHeight="1" hidden="1">
      <c r="A256" s="131">
        <v>249</v>
      </c>
      <c r="B256" s="131">
        <v>298</v>
      </c>
      <c r="C256" s="131" t="s">
        <v>639</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641</v>
      </c>
      <c r="C257" s="131" t="s">
        <v>640</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c r="A258" s="131">
        <v>251</v>
      </c>
      <c r="B258" s="131" t="s">
        <v>643</v>
      </c>
      <c r="C258" s="131" t="s">
        <v>642</v>
      </c>
      <c r="D258" s="189">
        <v>6</v>
      </c>
      <c r="E258" s="190">
        <v>4</v>
      </c>
      <c r="F258" s="151">
        <v>5</v>
      </c>
      <c r="G258" s="187"/>
      <c r="H258" s="190">
        <v>5</v>
      </c>
      <c r="I258" s="190">
        <v>1</v>
      </c>
      <c r="J258" s="190"/>
      <c r="K258" s="190"/>
      <c r="L258" s="190"/>
      <c r="M258" s="190"/>
      <c r="N258" s="190">
        <v>3</v>
      </c>
      <c r="O258" s="190"/>
      <c r="P258" s="186">
        <v>1</v>
      </c>
      <c r="Q258" s="186"/>
      <c r="R258" s="186">
        <v>1</v>
      </c>
      <c r="S258" s="186"/>
      <c r="T258" s="186"/>
      <c r="U258" s="186">
        <v>3</v>
      </c>
      <c r="V258" s="186">
        <v>1</v>
      </c>
      <c r="W258" s="186"/>
      <c r="X258" s="186"/>
      <c r="Y258" s="186"/>
      <c r="Z258" s="186"/>
      <c r="AA258" s="190">
        <v>1</v>
      </c>
      <c r="AB258" s="186">
        <v>1</v>
      </c>
      <c r="AC258" s="186"/>
      <c r="AD258" s="175"/>
    </row>
    <row r="259" spans="1:30" s="127" customFormat="1" ht="12.75" customHeight="1">
      <c r="A259" s="131">
        <v>252</v>
      </c>
      <c r="B259" s="131">
        <v>300</v>
      </c>
      <c r="C259" s="131" t="s">
        <v>644</v>
      </c>
      <c r="D259" s="189">
        <v>1</v>
      </c>
      <c r="E259" s="190"/>
      <c r="F259" s="151">
        <v>1</v>
      </c>
      <c r="G259" s="187"/>
      <c r="H259" s="190">
        <v>1</v>
      </c>
      <c r="I259" s="190">
        <v>1</v>
      </c>
      <c r="J259" s="190"/>
      <c r="K259" s="190"/>
      <c r="L259" s="190"/>
      <c r="M259" s="190"/>
      <c r="N259" s="190"/>
      <c r="O259" s="190"/>
      <c r="P259" s="186"/>
      <c r="Q259" s="186"/>
      <c r="R259" s="186"/>
      <c r="S259" s="186"/>
      <c r="T259" s="186">
        <v>1</v>
      </c>
      <c r="U259" s="186"/>
      <c r="V259" s="186"/>
      <c r="W259" s="186"/>
      <c r="X259" s="186"/>
      <c r="Y259" s="186"/>
      <c r="Z259" s="186"/>
      <c r="AA259" s="190"/>
      <c r="AB259" s="186"/>
      <c r="AC259" s="186"/>
      <c r="AD259" s="175"/>
    </row>
    <row r="260" spans="1:30" s="127" customFormat="1" ht="12.75" customHeight="1">
      <c r="A260" s="131">
        <v>253</v>
      </c>
      <c r="B260" s="131" t="s">
        <v>646</v>
      </c>
      <c r="C260" s="131" t="s">
        <v>645</v>
      </c>
      <c r="D260" s="189">
        <v>27</v>
      </c>
      <c r="E260" s="190">
        <v>10</v>
      </c>
      <c r="F260" s="151">
        <v>53</v>
      </c>
      <c r="G260" s="187">
        <v>3</v>
      </c>
      <c r="H260" s="190">
        <v>9</v>
      </c>
      <c r="I260" s="190">
        <v>3</v>
      </c>
      <c r="J260" s="190"/>
      <c r="K260" s="190">
        <v>1</v>
      </c>
      <c r="L260" s="190">
        <v>1</v>
      </c>
      <c r="M260" s="190">
        <v>3</v>
      </c>
      <c r="N260" s="190">
        <v>1</v>
      </c>
      <c r="O260" s="190">
        <v>1</v>
      </c>
      <c r="P260" s="186"/>
      <c r="Q260" s="186"/>
      <c r="R260" s="186">
        <v>5</v>
      </c>
      <c r="S260" s="186"/>
      <c r="T260" s="186"/>
      <c r="U260" s="186">
        <v>1</v>
      </c>
      <c r="V260" s="186"/>
      <c r="W260" s="186"/>
      <c r="X260" s="186">
        <v>1</v>
      </c>
      <c r="Y260" s="186">
        <v>4</v>
      </c>
      <c r="Z260" s="186">
        <v>4</v>
      </c>
      <c r="AA260" s="190">
        <v>18</v>
      </c>
      <c r="AB260" s="186">
        <v>37</v>
      </c>
      <c r="AC260" s="186">
        <v>1</v>
      </c>
      <c r="AD260" s="175"/>
    </row>
    <row r="261" spans="1:30" s="127" customFormat="1" ht="12.75" customHeight="1">
      <c r="A261" s="131">
        <v>254</v>
      </c>
      <c r="B261" s="131" t="s">
        <v>1031</v>
      </c>
      <c r="C261" s="131" t="s">
        <v>1033</v>
      </c>
      <c r="D261" s="189">
        <v>2</v>
      </c>
      <c r="E261" s="190">
        <v>2</v>
      </c>
      <c r="F261" s="151">
        <v>2</v>
      </c>
      <c r="G261" s="187"/>
      <c r="H261" s="190">
        <v>1</v>
      </c>
      <c r="I261" s="190">
        <v>1</v>
      </c>
      <c r="J261" s="190"/>
      <c r="K261" s="190"/>
      <c r="L261" s="190"/>
      <c r="M261" s="190"/>
      <c r="N261" s="190"/>
      <c r="O261" s="190"/>
      <c r="P261" s="186"/>
      <c r="Q261" s="186"/>
      <c r="R261" s="186"/>
      <c r="S261" s="186"/>
      <c r="T261" s="186"/>
      <c r="U261" s="186"/>
      <c r="V261" s="186"/>
      <c r="W261" s="186"/>
      <c r="X261" s="186"/>
      <c r="Y261" s="186"/>
      <c r="Z261" s="186"/>
      <c r="AA261" s="190">
        <v>1</v>
      </c>
      <c r="AB261" s="186">
        <v>1</v>
      </c>
      <c r="AC261" s="186"/>
      <c r="AD261" s="175"/>
    </row>
    <row r="262" spans="1:30" s="127" customFormat="1" ht="12.75" customHeight="1" hidden="1">
      <c r="A262" s="131">
        <v>255</v>
      </c>
      <c r="B262" s="131" t="s">
        <v>1032</v>
      </c>
      <c r="C262" s="131" t="s">
        <v>1034</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c r="A263" s="131">
        <v>256</v>
      </c>
      <c r="B263" s="131" t="s">
        <v>648</v>
      </c>
      <c r="C263" s="131" t="s">
        <v>647</v>
      </c>
      <c r="D263" s="189">
        <v>5</v>
      </c>
      <c r="E263" s="190">
        <v>2</v>
      </c>
      <c r="F263" s="151">
        <v>11</v>
      </c>
      <c r="G263" s="187"/>
      <c r="H263" s="190">
        <v>2</v>
      </c>
      <c r="I263" s="190"/>
      <c r="J263" s="190"/>
      <c r="K263" s="190"/>
      <c r="L263" s="190"/>
      <c r="M263" s="190">
        <v>1</v>
      </c>
      <c r="N263" s="190">
        <v>1</v>
      </c>
      <c r="O263" s="190"/>
      <c r="P263" s="186"/>
      <c r="Q263" s="186"/>
      <c r="R263" s="186">
        <v>1</v>
      </c>
      <c r="S263" s="186"/>
      <c r="T263" s="186"/>
      <c r="U263" s="186">
        <v>1</v>
      </c>
      <c r="V263" s="186"/>
      <c r="W263" s="186"/>
      <c r="X263" s="186"/>
      <c r="Y263" s="186">
        <v>1</v>
      </c>
      <c r="Z263" s="186"/>
      <c r="AA263" s="190">
        <v>3</v>
      </c>
      <c r="AB263" s="186">
        <v>9</v>
      </c>
      <c r="AC263" s="186"/>
      <c r="AD263" s="175"/>
    </row>
    <row r="264" spans="1:30" s="127" customFormat="1" ht="12.75" customHeight="1">
      <c r="A264" s="131">
        <v>257</v>
      </c>
      <c r="B264" s="131">
        <v>303</v>
      </c>
      <c r="C264" s="131" t="s">
        <v>649</v>
      </c>
      <c r="D264" s="189">
        <v>59</v>
      </c>
      <c r="E264" s="190">
        <v>14</v>
      </c>
      <c r="F264" s="151">
        <v>113</v>
      </c>
      <c r="G264" s="187">
        <v>7</v>
      </c>
      <c r="H264" s="190">
        <v>9</v>
      </c>
      <c r="I264" s="190">
        <v>7</v>
      </c>
      <c r="J264" s="190"/>
      <c r="K264" s="190">
        <v>4</v>
      </c>
      <c r="L264" s="190"/>
      <c r="M264" s="190">
        <v>2</v>
      </c>
      <c r="N264" s="190"/>
      <c r="O264" s="190"/>
      <c r="P264" s="186"/>
      <c r="Q264" s="186"/>
      <c r="R264" s="186">
        <v>9</v>
      </c>
      <c r="S264" s="186"/>
      <c r="T264" s="186"/>
      <c r="U264" s="186"/>
      <c r="V264" s="186"/>
      <c r="W264" s="186"/>
      <c r="X264" s="186"/>
      <c r="Y264" s="186">
        <v>3</v>
      </c>
      <c r="Z264" s="186"/>
      <c r="AA264" s="190">
        <v>50</v>
      </c>
      <c r="AB264" s="186">
        <v>101</v>
      </c>
      <c r="AC264" s="186">
        <v>7</v>
      </c>
      <c r="AD264" s="175"/>
    </row>
    <row r="265" spans="1:30" s="127" customFormat="1" ht="12.75" customHeight="1">
      <c r="A265" s="131">
        <v>258</v>
      </c>
      <c r="B265" s="131" t="s">
        <v>651</v>
      </c>
      <c r="C265" s="131" t="s">
        <v>650</v>
      </c>
      <c r="D265" s="189"/>
      <c r="E265" s="190"/>
      <c r="F265" s="151">
        <v>4</v>
      </c>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v>4</v>
      </c>
      <c r="AC265" s="186"/>
      <c r="AD265" s="175"/>
    </row>
    <row r="266" spans="1:30" s="128" customFormat="1" ht="12.75" customHeight="1">
      <c r="A266" s="131">
        <v>259</v>
      </c>
      <c r="B266" s="132" t="s">
        <v>652</v>
      </c>
      <c r="C266" s="132" t="s">
        <v>1052</v>
      </c>
      <c r="D266" s="189">
        <v>3046</v>
      </c>
      <c r="E266" s="190">
        <v>1982</v>
      </c>
      <c r="F266" s="151">
        <v>3280</v>
      </c>
      <c r="G266" s="187">
        <v>91</v>
      </c>
      <c r="H266" s="190">
        <v>1927</v>
      </c>
      <c r="I266" s="190">
        <v>1537</v>
      </c>
      <c r="J266" s="190">
        <v>1</v>
      </c>
      <c r="K266" s="190">
        <v>24</v>
      </c>
      <c r="L266" s="190">
        <v>1</v>
      </c>
      <c r="M266" s="190">
        <v>60</v>
      </c>
      <c r="N266" s="190">
        <v>308</v>
      </c>
      <c r="O266" s="190">
        <v>13</v>
      </c>
      <c r="P266" s="186">
        <v>1</v>
      </c>
      <c r="Q266" s="186">
        <v>7</v>
      </c>
      <c r="R266" s="186">
        <v>1518</v>
      </c>
      <c r="S266" s="186">
        <v>2</v>
      </c>
      <c r="T266" s="186">
        <v>10</v>
      </c>
      <c r="U266" s="186">
        <v>312</v>
      </c>
      <c r="V266" s="186">
        <v>1</v>
      </c>
      <c r="W266" s="186">
        <v>7</v>
      </c>
      <c r="X266" s="186">
        <v>1</v>
      </c>
      <c r="Y266" s="186">
        <v>62</v>
      </c>
      <c r="Z266" s="186">
        <v>16</v>
      </c>
      <c r="AA266" s="190">
        <v>1119</v>
      </c>
      <c r="AB266" s="186">
        <v>1348</v>
      </c>
      <c r="AC266" s="186">
        <v>84</v>
      </c>
      <c r="AD266" s="129"/>
    </row>
    <row r="267" spans="1:30" s="128" customFormat="1" ht="12.75" customHeight="1">
      <c r="A267" s="131">
        <v>260</v>
      </c>
      <c r="B267" s="132" t="s">
        <v>653</v>
      </c>
      <c r="C267" s="132" t="s">
        <v>1052</v>
      </c>
      <c r="D267" s="189">
        <v>3030</v>
      </c>
      <c r="E267" s="190">
        <v>1976</v>
      </c>
      <c r="F267" s="151">
        <v>3254</v>
      </c>
      <c r="G267" s="187">
        <v>85</v>
      </c>
      <c r="H267" s="190">
        <v>1926</v>
      </c>
      <c r="I267" s="190">
        <v>1536</v>
      </c>
      <c r="J267" s="190">
        <v>1</v>
      </c>
      <c r="K267" s="190">
        <v>23</v>
      </c>
      <c r="L267" s="190">
        <v>1</v>
      </c>
      <c r="M267" s="190">
        <v>60</v>
      </c>
      <c r="N267" s="190">
        <v>308</v>
      </c>
      <c r="O267" s="190">
        <v>13</v>
      </c>
      <c r="P267" s="186">
        <v>1</v>
      </c>
      <c r="Q267" s="186">
        <v>7</v>
      </c>
      <c r="R267" s="186">
        <v>1517</v>
      </c>
      <c r="S267" s="186">
        <v>2</v>
      </c>
      <c r="T267" s="186">
        <v>10</v>
      </c>
      <c r="U267" s="186">
        <v>312</v>
      </c>
      <c r="V267" s="186">
        <v>1</v>
      </c>
      <c r="W267" s="186">
        <v>7</v>
      </c>
      <c r="X267" s="186">
        <v>1</v>
      </c>
      <c r="Y267" s="186">
        <v>62</v>
      </c>
      <c r="Z267" s="186">
        <v>16</v>
      </c>
      <c r="AA267" s="190">
        <v>1104</v>
      </c>
      <c r="AB267" s="186">
        <v>1323</v>
      </c>
      <c r="AC267" s="186">
        <v>78</v>
      </c>
      <c r="AD267" s="129"/>
    </row>
    <row r="268" spans="1:30" s="127" customFormat="1" ht="12.75" customHeight="1">
      <c r="A268" s="131">
        <v>261</v>
      </c>
      <c r="B268" s="131" t="s">
        <v>655</v>
      </c>
      <c r="C268" s="131" t="s">
        <v>654</v>
      </c>
      <c r="D268" s="189">
        <v>53</v>
      </c>
      <c r="E268" s="190">
        <v>7</v>
      </c>
      <c r="F268" s="151">
        <v>68</v>
      </c>
      <c r="G268" s="187"/>
      <c r="H268" s="190">
        <v>6</v>
      </c>
      <c r="I268" s="190">
        <v>4</v>
      </c>
      <c r="J268" s="190"/>
      <c r="K268" s="190"/>
      <c r="L268" s="190"/>
      <c r="M268" s="190"/>
      <c r="N268" s="190">
        <v>1</v>
      </c>
      <c r="O268" s="190">
        <v>1</v>
      </c>
      <c r="P268" s="186"/>
      <c r="Q268" s="186"/>
      <c r="R268" s="186">
        <v>4</v>
      </c>
      <c r="S268" s="186"/>
      <c r="T268" s="186">
        <v>1</v>
      </c>
      <c r="U268" s="186">
        <v>2</v>
      </c>
      <c r="V268" s="186"/>
      <c r="W268" s="186"/>
      <c r="X268" s="186"/>
      <c r="Y268" s="186"/>
      <c r="Z268" s="186">
        <v>2</v>
      </c>
      <c r="AA268" s="190">
        <v>47</v>
      </c>
      <c r="AB268" s="186">
        <v>61</v>
      </c>
      <c r="AC268" s="186"/>
      <c r="AD268" s="175"/>
    </row>
    <row r="269" spans="1:30" s="127" customFormat="1" ht="12.75" customHeight="1">
      <c r="A269" s="131">
        <v>262</v>
      </c>
      <c r="B269" s="131" t="s">
        <v>657</v>
      </c>
      <c r="C269" s="131" t="s">
        <v>656</v>
      </c>
      <c r="D269" s="189">
        <v>11</v>
      </c>
      <c r="E269" s="190">
        <v>2</v>
      </c>
      <c r="F269" s="151">
        <v>30</v>
      </c>
      <c r="G269" s="187">
        <v>21</v>
      </c>
      <c r="H269" s="190"/>
      <c r="I269" s="190"/>
      <c r="J269" s="190"/>
      <c r="K269" s="190"/>
      <c r="L269" s="190"/>
      <c r="M269" s="190"/>
      <c r="N269" s="190"/>
      <c r="O269" s="190"/>
      <c r="P269" s="186"/>
      <c r="Q269" s="186"/>
      <c r="R269" s="186"/>
      <c r="S269" s="186"/>
      <c r="T269" s="186"/>
      <c r="U269" s="186"/>
      <c r="V269" s="186"/>
      <c r="W269" s="186"/>
      <c r="X269" s="186"/>
      <c r="Y269" s="186"/>
      <c r="Z269" s="186"/>
      <c r="AA269" s="190">
        <v>11</v>
      </c>
      <c r="AB269" s="186">
        <v>30</v>
      </c>
      <c r="AC269" s="186">
        <v>21</v>
      </c>
      <c r="AD269" s="175"/>
    </row>
    <row r="270" spans="1:30" s="127" customFormat="1" ht="12.75" customHeight="1">
      <c r="A270" s="131">
        <v>263</v>
      </c>
      <c r="B270" s="131" t="s">
        <v>659</v>
      </c>
      <c r="C270" s="131" t="s">
        <v>658</v>
      </c>
      <c r="D270" s="189">
        <v>517</v>
      </c>
      <c r="E270" s="190">
        <v>177</v>
      </c>
      <c r="F270" s="151">
        <v>697</v>
      </c>
      <c r="G270" s="187">
        <v>63</v>
      </c>
      <c r="H270" s="190">
        <v>93</v>
      </c>
      <c r="I270" s="190">
        <v>70</v>
      </c>
      <c r="J270" s="190"/>
      <c r="K270" s="190">
        <v>9</v>
      </c>
      <c r="L270" s="190"/>
      <c r="M270" s="190">
        <v>5</v>
      </c>
      <c r="N270" s="190">
        <v>10</v>
      </c>
      <c r="O270" s="190">
        <v>8</v>
      </c>
      <c r="P270" s="186"/>
      <c r="Q270" s="186"/>
      <c r="R270" s="186">
        <v>62</v>
      </c>
      <c r="S270" s="186">
        <v>2</v>
      </c>
      <c r="T270" s="186">
        <v>3</v>
      </c>
      <c r="U270" s="186">
        <v>11</v>
      </c>
      <c r="V270" s="186"/>
      <c r="W270" s="186"/>
      <c r="X270" s="186"/>
      <c r="Y270" s="186">
        <v>6</v>
      </c>
      <c r="Z270" s="186">
        <v>9</v>
      </c>
      <c r="AA270" s="190">
        <v>424</v>
      </c>
      <c r="AB270" s="186">
        <v>601</v>
      </c>
      <c r="AC270" s="186">
        <v>57</v>
      </c>
      <c r="AD270" s="175"/>
    </row>
    <row r="271" spans="1:30" s="127" customFormat="1" ht="12.75" customHeight="1">
      <c r="A271" s="131">
        <v>264</v>
      </c>
      <c r="B271" s="131" t="s">
        <v>661</v>
      </c>
      <c r="C271" s="131" t="s">
        <v>660</v>
      </c>
      <c r="D271" s="189"/>
      <c r="E271" s="190"/>
      <c r="F271" s="151">
        <v>1</v>
      </c>
      <c r="G271" s="187"/>
      <c r="H271" s="190"/>
      <c r="I271" s="190"/>
      <c r="J271" s="190"/>
      <c r="K271" s="190"/>
      <c r="L271" s="190"/>
      <c r="M271" s="190"/>
      <c r="N271" s="190"/>
      <c r="O271" s="190"/>
      <c r="P271" s="186"/>
      <c r="Q271" s="186"/>
      <c r="R271" s="186"/>
      <c r="S271" s="186"/>
      <c r="T271" s="186"/>
      <c r="U271" s="186"/>
      <c r="V271" s="186"/>
      <c r="W271" s="186"/>
      <c r="X271" s="186"/>
      <c r="Y271" s="186"/>
      <c r="Z271" s="186"/>
      <c r="AA271" s="190"/>
      <c r="AB271" s="186">
        <v>1</v>
      </c>
      <c r="AC271" s="186"/>
      <c r="AD271" s="175"/>
    </row>
    <row r="272" spans="1:30" s="127" customFormat="1" ht="12.75" customHeight="1">
      <c r="A272" s="131">
        <v>265</v>
      </c>
      <c r="B272" s="131" t="s">
        <v>663</v>
      </c>
      <c r="C272" s="131" t="s">
        <v>662</v>
      </c>
      <c r="D272" s="189">
        <v>2406</v>
      </c>
      <c r="E272" s="190">
        <v>1771</v>
      </c>
      <c r="F272" s="151">
        <v>2411</v>
      </c>
      <c r="G272" s="187">
        <v>1</v>
      </c>
      <c r="H272" s="190">
        <v>1809</v>
      </c>
      <c r="I272" s="190">
        <v>1447</v>
      </c>
      <c r="J272" s="190">
        <v>1</v>
      </c>
      <c r="K272" s="190">
        <v>12</v>
      </c>
      <c r="L272" s="190">
        <v>1</v>
      </c>
      <c r="M272" s="190">
        <v>55</v>
      </c>
      <c r="N272" s="190">
        <v>294</v>
      </c>
      <c r="O272" s="190">
        <v>4</v>
      </c>
      <c r="P272" s="186">
        <v>1</v>
      </c>
      <c r="Q272" s="186">
        <v>7</v>
      </c>
      <c r="R272" s="186">
        <v>1436</v>
      </c>
      <c r="S272" s="186"/>
      <c r="T272" s="186">
        <v>4</v>
      </c>
      <c r="U272" s="186">
        <v>297</v>
      </c>
      <c r="V272" s="186">
        <v>1</v>
      </c>
      <c r="W272" s="186">
        <v>7</v>
      </c>
      <c r="X272" s="186">
        <v>1</v>
      </c>
      <c r="Y272" s="186">
        <v>56</v>
      </c>
      <c r="Z272" s="186">
        <v>5</v>
      </c>
      <c r="AA272" s="190">
        <v>597</v>
      </c>
      <c r="AB272" s="186">
        <v>601</v>
      </c>
      <c r="AC272" s="186"/>
      <c r="AD272" s="175"/>
    </row>
    <row r="273" spans="1:30" s="127" customFormat="1" ht="12.75" customHeight="1">
      <c r="A273" s="131">
        <v>266</v>
      </c>
      <c r="B273" s="131" t="s">
        <v>665</v>
      </c>
      <c r="C273" s="131" t="s">
        <v>664</v>
      </c>
      <c r="D273" s="189">
        <v>3</v>
      </c>
      <c r="E273" s="190">
        <v>1</v>
      </c>
      <c r="F273" s="151">
        <v>5</v>
      </c>
      <c r="G273" s="187"/>
      <c r="H273" s="190">
        <v>1</v>
      </c>
      <c r="I273" s="190">
        <v>1</v>
      </c>
      <c r="J273" s="190"/>
      <c r="K273" s="190"/>
      <c r="L273" s="190"/>
      <c r="M273" s="190"/>
      <c r="N273" s="190"/>
      <c r="O273" s="190"/>
      <c r="P273" s="186"/>
      <c r="Q273" s="186"/>
      <c r="R273" s="186">
        <v>2</v>
      </c>
      <c r="S273" s="186"/>
      <c r="T273" s="186"/>
      <c r="U273" s="186"/>
      <c r="V273" s="186"/>
      <c r="W273" s="186"/>
      <c r="X273" s="186"/>
      <c r="Y273" s="186"/>
      <c r="Z273" s="186"/>
      <c r="AA273" s="190">
        <v>2</v>
      </c>
      <c r="AB273" s="186">
        <v>4</v>
      </c>
      <c r="AC273" s="186"/>
      <c r="AD273" s="175"/>
    </row>
    <row r="274" spans="1:30" s="127" customFormat="1" ht="12.75" customHeight="1">
      <c r="A274" s="131">
        <v>267</v>
      </c>
      <c r="B274" s="131" t="s">
        <v>667</v>
      </c>
      <c r="C274" s="131" t="s">
        <v>666</v>
      </c>
      <c r="D274" s="189">
        <v>20</v>
      </c>
      <c r="E274" s="190">
        <v>9</v>
      </c>
      <c r="F274" s="151">
        <v>20</v>
      </c>
      <c r="G274" s="187"/>
      <c r="H274" s="190">
        <v>6</v>
      </c>
      <c r="I274" s="190">
        <v>3</v>
      </c>
      <c r="J274" s="190"/>
      <c r="K274" s="190"/>
      <c r="L274" s="190"/>
      <c r="M274" s="190"/>
      <c r="N274" s="190">
        <v>3</v>
      </c>
      <c r="O274" s="190"/>
      <c r="P274" s="186"/>
      <c r="Q274" s="186"/>
      <c r="R274" s="186">
        <v>5</v>
      </c>
      <c r="S274" s="186"/>
      <c r="T274" s="186"/>
      <c r="U274" s="186">
        <v>2</v>
      </c>
      <c r="V274" s="186"/>
      <c r="W274" s="186"/>
      <c r="X274" s="186"/>
      <c r="Y274" s="186"/>
      <c r="Z274" s="186"/>
      <c r="AA274" s="190">
        <v>14</v>
      </c>
      <c r="AB274" s="186">
        <v>14</v>
      </c>
      <c r="AC274" s="186"/>
      <c r="AD274" s="175"/>
    </row>
    <row r="275" spans="1:30" s="127" customFormat="1" ht="12.75" customHeight="1" hidden="1">
      <c r="A275" s="131">
        <v>268</v>
      </c>
      <c r="B275" s="131" t="s">
        <v>669</v>
      </c>
      <c r="C275" s="131" t="s">
        <v>668</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c r="A276" s="131">
        <v>269</v>
      </c>
      <c r="B276" s="131" t="s">
        <v>671</v>
      </c>
      <c r="C276" s="131" t="s">
        <v>670</v>
      </c>
      <c r="D276" s="189">
        <v>2</v>
      </c>
      <c r="E276" s="190"/>
      <c r="F276" s="151">
        <v>5</v>
      </c>
      <c r="G276" s="187"/>
      <c r="H276" s="190">
        <v>1</v>
      </c>
      <c r="I276" s="190">
        <v>1</v>
      </c>
      <c r="J276" s="190"/>
      <c r="K276" s="190">
        <v>1</v>
      </c>
      <c r="L276" s="190"/>
      <c r="M276" s="190"/>
      <c r="N276" s="190"/>
      <c r="O276" s="190"/>
      <c r="P276" s="186"/>
      <c r="Q276" s="186"/>
      <c r="R276" s="186">
        <v>2</v>
      </c>
      <c r="S276" s="186"/>
      <c r="T276" s="186"/>
      <c r="U276" s="186"/>
      <c r="V276" s="186"/>
      <c r="W276" s="186"/>
      <c r="X276" s="186"/>
      <c r="Y276" s="186"/>
      <c r="Z276" s="186"/>
      <c r="AA276" s="190">
        <v>1</v>
      </c>
      <c r="AB276" s="186">
        <v>3</v>
      </c>
      <c r="AC276" s="186"/>
      <c r="AD276" s="175"/>
    </row>
    <row r="277" spans="1:30" s="127" customFormat="1" ht="12.75" customHeight="1" hidden="1">
      <c r="A277" s="131">
        <v>270</v>
      </c>
      <c r="B277" s="131" t="s">
        <v>673</v>
      </c>
      <c r="C277" s="131" t="s">
        <v>672</v>
      </c>
      <c r="D277" s="189"/>
      <c r="E277" s="190"/>
      <c r="F277" s="151"/>
      <c r="G277" s="187"/>
      <c r="H277" s="190"/>
      <c r="I277" s="190"/>
      <c r="J277" s="190"/>
      <c r="K277" s="190"/>
      <c r="L277" s="190"/>
      <c r="M277" s="190"/>
      <c r="N277" s="190"/>
      <c r="O277" s="190"/>
      <c r="P277" s="186"/>
      <c r="Q277" s="186"/>
      <c r="R277" s="186"/>
      <c r="S277" s="186"/>
      <c r="T277" s="186"/>
      <c r="U277" s="186"/>
      <c r="V277" s="186"/>
      <c r="W277" s="186"/>
      <c r="X277" s="186"/>
      <c r="Y277" s="186"/>
      <c r="Z277" s="186"/>
      <c r="AA277" s="190"/>
      <c r="AB277" s="186"/>
      <c r="AC277" s="186"/>
      <c r="AD277" s="175"/>
    </row>
    <row r="278" spans="1:30" s="127" customFormat="1" ht="12.75" customHeight="1" hidden="1">
      <c r="A278" s="131">
        <v>271</v>
      </c>
      <c r="B278" s="131">
        <v>315</v>
      </c>
      <c r="C278" s="131" t="s">
        <v>674</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hidden="1">
      <c r="A279" s="131">
        <v>272</v>
      </c>
      <c r="B279" s="131" t="s">
        <v>676</v>
      </c>
      <c r="C279" s="131" t="s">
        <v>675</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c r="A280" s="131">
        <v>273</v>
      </c>
      <c r="B280" s="131" t="s">
        <v>678</v>
      </c>
      <c r="C280" s="131" t="s">
        <v>677</v>
      </c>
      <c r="D280" s="189">
        <v>13</v>
      </c>
      <c r="E280" s="190">
        <v>7</v>
      </c>
      <c r="F280" s="151">
        <v>14</v>
      </c>
      <c r="G280" s="187"/>
      <c r="H280" s="190">
        <v>7</v>
      </c>
      <c r="I280" s="190">
        <v>7</v>
      </c>
      <c r="J280" s="190"/>
      <c r="K280" s="190"/>
      <c r="L280" s="190"/>
      <c r="M280" s="190"/>
      <c r="N280" s="190"/>
      <c r="O280" s="190"/>
      <c r="P280" s="186"/>
      <c r="Q280" s="186"/>
      <c r="R280" s="186">
        <v>5</v>
      </c>
      <c r="S280" s="186"/>
      <c r="T280" s="186">
        <v>1</v>
      </c>
      <c r="U280" s="186"/>
      <c r="V280" s="186"/>
      <c r="W280" s="186"/>
      <c r="X280" s="186"/>
      <c r="Y280" s="186"/>
      <c r="Z280" s="186"/>
      <c r="AA280" s="190">
        <v>6</v>
      </c>
      <c r="AB280" s="186">
        <v>7</v>
      </c>
      <c r="AC280" s="186"/>
      <c r="AD280" s="175"/>
    </row>
    <row r="281" spans="1:30" s="127" customFormat="1" ht="12.75" customHeight="1">
      <c r="A281" s="131">
        <v>274</v>
      </c>
      <c r="B281" s="131" t="s">
        <v>680</v>
      </c>
      <c r="C281" s="131" t="s">
        <v>679</v>
      </c>
      <c r="D281" s="189">
        <v>2</v>
      </c>
      <c r="E281" s="190"/>
      <c r="F281" s="151"/>
      <c r="G281" s="187"/>
      <c r="H281" s="190">
        <v>1</v>
      </c>
      <c r="I281" s="190">
        <v>1</v>
      </c>
      <c r="J281" s="190"/>
      <c r="K281" s="190"/>
      <c r="L281" s="190"/>
      <c r="M281" s="190"/>
      <c r="N281" s="190"/>
      <c r="O281" s="190"/>
      <c r="P281" s="186"/>
      <c r="Q281" s="186"/>
      <c r="R281" s="186"/>
      <c r="S281" s="186"/>
      <c r="T281" s="186"/>
      <c r="U281" s="186"/>
      <c r="V281" s="186"/>
      <c r="W281" s="186"/>
      <c r="X281" s="186"/>
      <c r="Y281" s="186"/>
      <c r="Z281" s="186"/>
      <c r="AA281" s="190">
        <v>1</v>
      </c>
      <c r="AB281" s="186"/>
      <c r="AC281" s="186"/>
      <c r="AD281" s="175"/>
    </row>
    <row r="282" spans="1:30" s="127" customFormat="1" ht="12.75" customHeight="1">
      <c r="A282" s="131">
        <v>275</v>
      </c>
      <c r="B282" s="131" t="s">
        <v>682</v>
      </c>
      <c r="C282" s="131" t="s">
        <v>681</v>
      </c>
      <c r="D282" s="189">
        <v>1</v>
      </c>
      <c r="E282" s="190"/>
      <c r="F282" s="151">
        <v>1</v>
      </c>
      <c r="G282" s="187"/>
      <c r="H282" s="190">
        <v>1</v>
      </c>
      <c r="I282" s="190">
        <v>1</v>
      </c>
      <c r="J282" s="190"/>
      <c r="K282" s="190"/>
      <c r="L282" s="190"/>
      <c r="M282" s="190"/>
      <c r="N282" s="190"/>
      <c r="O282" s="190"/>
      <c r="P282" s="186"/>
      <c r="Q282" s="186"/>
      <c r="R282" s="186"/>
      <c r="S282" s="186"/>
      <c r="T282" s="186">
        <v>1</v>
      </c>
      <c r="U282" s="186"/>
      <c r="V282" s="186"/>
      <c r="W282" s="186"/>
      <c r="X282" s="186"/>
      <c r="Y282" s="186"/>
      <c r="Z282" s="186"/>
      <c r="AA282" s="190"/>
      <c r="AB282" s="186"/>
      <c r="AC282" s="186"/>
      <c r="AD282" s="175"/>
    </row>
    <row r="283" spans="1:30" s="127" customFormat="1" ht="12.75" customHeight="1">
      <c r="A283" s="131">
        <v>276</v>
      </c>
      <c r="B283" s="131" t="s">
        <v>684</v>
      </c>
      <c r="C283" s="131" t="s">
        <v>683</v>
      </c>
      <c r="D283" s="189">
        <v>2</v>
      </c>
      <c r="E283" s="190">
        <v>2</v>
      </c>
      <c r="F283" s="151">
        <v>2</v>
      </c>
      <c r="G283" s="187"/>
      <c r="H283" s="190">
        <v>1</v>
      </c>
      <c r="I283" s="190">
        <v>1</v>
      </c>
      <c r="J283" s="190"/>
      <c r="K283" s="190">
        <v>1</v>
      </c>
      <c r="L283" s="190"/>
      <c r="M283" s="190"/>
      <c r="N283" s="190"/>
      <c r="O283" s="190"/>
      <c r="P283" s="186"/>
      <c r="Q283" s="186"/>
      <c r="R283" s="186">
        <v>1</v>
      </c>
      <c r="S283" s="186"/>
      <c r="T283" s="186"/>
      <c r="U283" s="186"/>
      <c r="V283" s="186"/>
      <c r="W283" s="186"/>
      <c r="X283" s="186"/>
      <c r="Y283" s="186"/>
      <c r="Z283" s="186"/>
      <c r="AA283" s="190">
        <v>1</v>
      </c>
      <c r="AB283" s="186">
        <v>1</v>
      </c>
      <c r="AC283" s="186"/>
      <c r="AD283" s="175"/>
    </row>
    <row r="284" spans="1:30" s="127" customFormat="1" ht="12.75" customHeight="1">
      <c r="A284" s="131">
        <v>277</v>
      </c>
      <c r="B284" s="131">
        <v>321</v>
      </c>
      <c r="C284" s="131" t="s">
        <v>685</v>
      </c>
      <c r="D284" s="189">
        <v>9</v>
      </c>
      <c r="E284" s="190">
        <v>3</v>
      </c>
      <c r="F284" s="151">
        <v>17</v>
      </c>
      <c r="G284" s="187">
        <v>3</v>
      </c>
      <c r="H284" s="190">
        <v>1</v>
      </c>
      <c r="I284" s="190">
        <v>1</v>
      </c>
      <c r="J284" s="190"/>
      <c r="K284" s="190">
        <v>1</v>
      </c>
      <c r="L284" s="190"/>
      <c r="M284" s="190"/>
      <c r="N284" s="190"/>
      <c r="O284" s="190"/>
      <c r="P284" s="186"/>
      <c r="Q284" s="186"/>
      <c r="R284" s="186">
        <v>1</v>
      </c>
      <c r="S284" s="186"/>
      <c r="T284" s="186"/>
      <c r="U284" s="186"/>
      <c r="V284" s="186"/>
      <c r="W284" s="186"/>
      <c r="X284" s="186"/>
      <c r="Y284" s="186"/>
      <c r="Z284" s="186"/>
      <c r="AA284" s="190">
        <v>8</v>
      </c>
      <c r="AB284" s="186">
        <v>16</v>
      </c>
      <c r="AC284" s="186">
        <v>3</v>
      </c>
      <c r="AD284" s="175"/>
    </row>
    <row r="285" spans="1:30" s="127" customFormat="1" ht="12.75" customHeight="1">
      <c r="A285" s="131">
        <v>278</v>
      </c>
      <c r="B285" s="131" t="s">
        <v>687</v>
      </c>
      <c r="C285" s="131" t="s">
        <v>686</v>
      </c>
      <c r="D285" s="189">
        <v>5</v>
      </c>
      <c r="E285" s="190">
        <v>3</v>
      </c>
      <c r="F285" s="151">
        <v>8</v>
      </c>
      <c r="G285" s="187">
        <v>3</v>
      </c>
      <c r="H285" s="190"/>
      <c r="I285" s="190"/>
      <c r="J285" s="190"/>
      <c r="K285" s="190"/>
      <c r="L285" s="190"/>
      <c r="M285" s="190"/>
      <c r="N285" s="190"/>
      <c r="O285" s="190"/>
      <c r="P285" s="186"/>
      <c r="Q285" s="186"/>
      <c r="R285" s="186"/>
      <c r="S285" s="186"/>
      <c r="T285" s="186"/>
      <c r="U285" s="186"/>
      <c r="V285" s="186"/>
      <c r="W285" s="186"/>
      <c r="X285" s="186"/>
      <c r="Y285" s="186"/>
      <c r="Z285" s="186"/>
      <c r="AA285" s="190">
        <v>5</v>
      </c>
      <c r="AB285" s="186">
        <v>8</v>
      </c>
      <c r="AC285" s="186">
        <v>3</v>
      </c>
      <c r="AD285" s="175"/>
    </row>
    <row r="286" spans="1:30" s="127" customFormat="1" ht="12.75" customHeight="1">
      <c r="A286" s="131">
        <v>279</v>
      </c>
      <c r="B286" s="131" t="s">
        <v>689</v>
      </c>
      <c r="C286" s="131" t="s">
        <v>688</v>
      </c>
      <c r="D286" s="189">
        <v>1</v>
      </c>
      <c r="E286" s="190"/>
      <c r="F286" s="151">
        <v>1</v>
      </c>
      <c r="G286" s="187"/>
      <c r="H286" s="190"/>
      <c r="I286" s="190"/>
      <c r="J286" s="190"/>
      <c r="K286" s="190"/>
      <c r="L286" s="190"/>
      <c r="M286" s="190"/>
      <c r="N286" s="190"/>
      <c r="O286" s="190"/>
      <c r="P286" s="186"/>
      <c r="Q286" s="186"/>
      <c r="R286" s="186"/>
      <c r="S286" s="186"/>
      <c r="T286" s="186"/>
      <c r="U286" s="186"/>
      <c r="V286" s="186"/>
      <c r="W286" s="186"/>
      <c r="X286" s="186"/>
      <c r="Y286" s="186"/>
      <c r="Z286" s="186"/>
      <c r="AA286" s="190">
        <v>1</v>
      </c>
      <c r="AB286" s="186">
        <v>1</v>
      </c>
      <c r="AC286" s="186"/>
      <c r="AD286" s="175"/>
    </row>
    <row r="287" spans="1:30" s="127" customFormat="1" ht="12.75" customHeight="1" hidden="1">
      <c r="A287" s="131">
        <v>280</v>
      </c>
      <c r="B287" s="131" t="s">
        <v>691</v>
      </c>
      <c r="C287" s="131" t="s">
        <v>690</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323</v>
      </c>
      <c r="C288" s="131" t="s">
        <v>692</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694</v>
      </c>
      <c r="C289" s="131" t="s">
        <v>693</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v>325</v>
      </c>
      <c r="C290" s="131" t="s">
        <v>695</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v>326</v>
      </c>
      <c r="C291" s="131" t="s">
        <v>696</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327</v>
      </c>
      <c r="C292" s="131" t="s">
        <v>697</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8" customFormat="1" ht="12.75" customHeight="1">
      <c r="A293" s="131">
        <v>286</v>
      </c>
      <c r="B293" s="132" t="s">
        <v>698</v>
      </c>
      <c r="C293" s="132" t="s">
        <v>1053</v>
      </c>
      <c r="D293" s="189">
        <v>61</v>
      </c>
      <c r="E293" s="190">
        <v>21</v>
      </c>
      <c r="F293" s="151">
        <v>84</v>
      </c>
      <c r="G293" s="187">
        <v>9</v>
      </c>
      <c r="H293" s="190">
        <v>13</v>
      </c>
      <c r="I293" s="190">
        <v>8</v>
      </c>
      <c r="J293" s="190"/>
      <c r="K293" s="190">
        <v>7</v>
      </c>
      <c r="L293" s="190"/>
      <c r="M293" s="190">
        <v>1</v>
      </c>
      <c r="N293" s="190">
        <v>4</v>
      </c>
      <c r="O293" s="190"/>
      <c r="P293" s="186"/>
      <c r="Q293" s="186"/>
      <c r="R293" s="186">
        <v>8</v>
      </c>
      <c r="S293" s="186"/>
      <c r="T293" s="186"/>
      <c r="U293" s="186">
        <v>4</v>
      </c>
      <c r="V293" s="186"/>
      <c r="W293" s="186"/>
      <c r="X293" s="186"/>
      <c r="Y293" s="186">
        <v>1</v>
      </c>
      <c r="Z293" s="186"/>
      <c r="AA293" s="190">
        <v>48</v>
      </c>
      <c r="AB293" s="186">
        <v>71</v>
      </c>
      <c r="AC293" s="186">
        <v>9</v>
      </c>
      <c r="AD293" s="129"/>
    </row>
    <row r="294" spans="1:30" s="127" customFormat="1" ht="12.75" customHeight="1">
      <c r="A294" s="131">
        <v>287</v>
      </c>
      <c r="B294" s="131" t="s">
        <v>700</v>
      </c>
      <c r="C294" s="131" t="s">
        <v>699</v>
      </c>
      <c r="D294" s="189">
        <v>6</v>
      </c>
      <c r="E294" s="190">
        <v>2</v>
      </c>
      <c r="F294" s="151">
        <v>7</v>
      </c>
      <c r="G294" s="187"/>
      <c r="H294" s="190"/>
      <c r="I294" s="190"/>
      <c r="J294" s="190"/>
      <c r="K294" s="190"/>
      <c r="L294" s="190"/>
      <c r="M294" s="190"/>
      <c r="N294" s="190"/>
      <c r="O294" s="190"/>
      <c r="P294" s="186"/>
      <c r="Q294" s="186"/>
      <c r="R294" s="186"/>
      <c r="S294" s="186"/>
      <c r="T294" s="186"/>
      <c r="U294" s="186"/>
      <c r="V294" s="186"/>
      <c r="W294" s="186"/>
      <c r="X294" s="186"/>
      <c r="Y294" s="186"/>
      <c r="Z294" s="186"/>
      <c r="AA294" s="190">
        <v>6</v>
      </c>
      <c r="AB294" s="186">
        <v>7</v>
      </c>
      <c r="AC294" s="186"/>
      <c r="AD294" s="175"/>
    </row>
    <row r="295" spans="1:30" s="127" customFormat="1" ht="12.75" customHeight="1" hidden="1">
      <c r="A295" s="131">
        <v>288</v>
      </c>
      <c r="B295" s="131" t="s">
        <v>702</v>
      </c>
      <c r="C295" s="131" t="s">
        <v>701</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t="s">
        <v>704</v>
      </c>
      <c r="C296" s="131" t="s">
        <v>703</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7" customFormat="1" ht="12.75" customHeight="1">
      <c r="A297" s="131">
        <v>290</v>
      </c>
      <c r="B297" s="131">
        <v>332</v>
      </c>
      <c r="C297" s="131" t="s">
        <v>705</v>
      </c>
      <c r="D297" s="189">
        <v>31</v>
      </c>
      <c r="E297" s="190">
        <v>9</v>
      </c>
      <c r="F297" s="151">
        <v>53</v>
      </c>
      <c r="G297" s="187">
        <v>9</v>
      </c>
      <c r="H297" s="190">
        <v>2</v>
      </c>
      <c r="I297" s="190">
        <v>1</v>
      </c>
      <c r="J297" s="190"/>
      <c r="K297" s="190">
        <v>1</v>
      </c>
      <c r="L297" s="190"/>
      <c r="M297" s="190">
        <v>1</v>
      </c>
      <c r="N297" s="190"/>
      <c r="O297" s="190"/>
      <c r="P297" s="186"/>
      <c r="Q297" s="186"/>
      <c r="R297" s="186">
        <v>1</v>
      </c>
      <c r="S297" s="186"/>
      <c r="T297" s="186"/>
      <c r="U297" s="186"/>
      <c r="V297" s="186"/>
      <c r="W297" s="186"/>
      <c r="X297" s="186"/>
      <c r="Y297" s="186">
        <v>1</v>
      </c>
      <c r="Z297" s="186"/>
      <c r="AA297" s="190">
        <v>29</v>
      </c>
      <c r="AB297" s="186">
        <v>51</v>
      </c>
      <c r="AC297" s="186">
        <v>9</v>
      </c>
      <c r="AD297" s="175"/>
    </row>
    <row r="298" spans="1:30" s="127" customFormat="1" ht="12.75" customHeight="1">
      <c r="A298" s="131">
        <v>291</v>
      </c>
      <c r="B298" s="131" t="s">
        <v>707</v>
      </c>
      <c r="C298" s="131" t="s">
        <v>706</v>
      </c>
      <c r="D298" s="189">
        <v>3</v>
      </c>
      <c r="E298" s="190">
        <v>1</v>
      </c>
      <c r="F298" s="151"/>
      <c r="G298" s="187"/>
      <c r="H298" s="190">
        <v>2</v>
      </c>
      <c r="I298" s="190">
        <v>2</v>
      </c>
      <c r="J298" s="190"/>
      <c r="K298" s="190">
        <v>2</v>
      </c>
      <c r="L298" s="190"/>
      <c r="M298" s="190"/>
      <c r="N298" s="190"/>
      <c r="O298" s="190"/>
      <c r="P298" s="186"/>
      <c r="Q298" s="186"/>
      <c r="R298" s="186"/>
      <c r="S298" s="186"/>
      <c r="T298" s="186"/>
      <c r="U298" s="186"/>
      <c r="V298" s="186"/>
      <c r="W298" s="186"/>
      <c r="X298" s="186"/>
      <c r="Y298" s="186"/>
      <c r="Z298" s="186"/>
      <c r="AA298" s="190">
        <v>1</v>
      </c>
      <c r="AB298" s="186"/>
      <c r="AC298" s="186"/>
      <c r="AD298" s="175"/>
    </row>
    <row r="299" spans="1:30" s="127" customFormat="1" ht="12.75" customHeight="1" hidden="1">
      <c r="A299" s="131">
        <v>292</v>
      </c>
      <c r="B299" s="131" t="s">
        <v>971</v>
      </c>
      <c r="C299" s="131" t="s">
        <v>972</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c r="A300" s="131">
        <v>293</v>
      </c>
      <c r="B300" s="131">
        <v>333</v>
      </c>
      <c r="C300" s="131" t="s">
        <v>708</v>
      </c>
      <c r="D300" s="189">
        <v>20</v>
      </c>
      <c r="E300" s="190">
        <v>9</v>
      </c>
      <c r="F300" s="151">
        <v>20</v>
      </c>
      <c r="G300" s="187"/>
      <c r="H300" s="190">
        <v>9</v>
      </c>
      <c r="I300" s="190">
        <v>5</v>
      </c>
      <c r="J300" s="190"/>
      <c r="K300" s="190">
        <v>4</v>
      </c>
      <c r="L300" s="190"/>
      <c r="M300" s="190"/>
      <c r="N300" s="190">
        <v>4</v>
      </c>
      <c r="O300" s="190"/>
      <c r="P300" s="186"/>
      <c r="Q300" s="186"/>
      <c r="R300" s="186">
        <v>5</v>
      </c>
      <c r="S300" s="186"/>
      <c r="T300" s="186"/>
      <c r="U300" s="186">
        <v>4</v>
      </c>
      <c r="V300" s="186"/>
      <c r="W300" s="186"/>
      <c r="X300" s="186"/>
      <c r="Y300" s="186"/>
      <c r="Z300" s="186"/>
      <c r="AA300" s="190">
        <v>11</v>
      </c>
      <c r="AB300" s="186">
        <v>11</v>
      </c>
      <c r="AC300" s="186"/>
      <c r="AD300" s="175"/>
    </row>
    <row r="301" spans="1:30" s="127" customFormat="1" ht="12.75" customHeight="1" hidden="1">
      <c r="A301" s="131">
        <v>294</v>
      </c>
      <c r="B301" s="131" t="s">
        <v>710</v>
      </c>
      <c r="C301" s="131" t="s">
        <v>709</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hidden="1">
      <c r="A302" s="131">
        <v>295</v>
      </c>
      <c r="B302" s="131" t="s">
        <v>712</v>
      </c>
      <c r="C302" s="131" t="s">
        <v>711</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c r="A303" s="131">
        <v>296</v>
      </c>
      <c r="B303" s="131" t="s">
        <v>713</v>
      </c>
      <c r="C303" s="131" t="s">
        <v>1039</v>
      </c>
      <c r="D303" s="189">
        <v>1</v>
      </c>
      <c r="E303" s="190"/>
      <c r="F303" s="151">
        <v>1</v>
      </c>
      <c r="G303" s="187"/>
      <c r="H303" s="190"/>
      <c r="I303" s="190"/>
      <c r="J303" s="190"/>
      <c r="K303" s="190"/>
      <c r="L303" s="190"/>
      <c r="M303" s="190"/>
      <c r="N303" s="190"/>
      <c r="O303" s="190"/>
      <c r="P303" s="186"/>
      <c r="Q303" s="186"/>
      <c r="R303" s="186"/>
      <c r="S303" s="186"/>
      <c r="T303" s="186"/>
      <c r="U303" s="186"/>
      <c r="V303" s="186"/>
      <c r="W303" s="186"/>
      <c r="X303" s="186"/>
      <c r="Y303" s="186"/>
      <c r="Z303" s="186"/>
      <c r="AA303" s="190">
        <v>1</v>
      </c>
      <c r="AB303" s="186">
        <v>1</v>
      </c>
      <c r="AC303" s="186"/>
      <c r="AD303" s="175"/>
    </row>
    <row r="304" spans="1:30" s="127" customFormat="1" ht="12.75" customHeight="1" hidden="1">
      <c r="A304" s="131">
        <v>297</v>
      </c>
      <c r="B304" s="131" t="s">
        <v>715</v>
      </c>
      <c r="C304" s="131" t="s">
        <v>714</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337</v>
      </c>
      <c r="C305" s="131" t="s">
        <v>1040</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8" customFormat="1" ht="12.75" customHeight="1">
      <c r="A306" s="131">
        <v>299</v>
      </c>
      <c r="B306" s="132" t="s">
        <v>716</v>
      </c>
      <c r="C306" s="132" t="s">
        <v>1054</v>
      </c>
      <c r="D306" s="189">
        <v>817</v>
      </c>
      <c r="E306" s="190">
        <v>465</v>
      </c>
      <c r="F306" s="151">
        <v>945</v>
      </c>
      <c r="G306" s="187">
        <v>12</v>
      </c>
      <c r="H306" s="190">
        <v>440</v>
      </c>
      <c r="I306" s="190">
        <v>352</v>
      </c>
      <c r="J306" s="190">
        <v>3</v>
      </c>
      <c r="K306" s="190">
        <v>14</v>
      </c>
      <c r="L306" s="190">
        <v>1</v>
      </c>
      <c r="M306" s="190">
        <v>22</v>
      </c>
      <c r="N306" s="190">
        <v>62</v>
      </c>
      <c r="O306" s="190">
        <v>2</v>
      </c>
      <c r="P306" s="186">
        <v>1</v>
      </c>
      <c r="Q306" s="186"/>
      <c r="R306" s="186">
        <v>355</v>
      </c>
      <c r="S306" s="186"/>
      <c r="T306" s="186">
        <v>5</v>
      </c>
      <c r="U306" s="186">
        <v>70</v>
      </c>
      <c r="V306" s="186">
        <v>1</v>
      </c>
      <c r="W306" s="186"/>
      <c r="X306" s="186">
        <v>1</v>
      </c>
      <c r="Y306" s="186">
        <v>21</v>
      </c>
      <c r="Z306" s="186">
        <v>2</v>
      </c>
      <c r="AA306" s="190">
        <v>377</v>
      </c>
      <c r="AB306" s="186">
        <v>493</v>
      </c>
      <c r="AC306" s="186">
        <v>12</v>
      </c>
      <c r="AD306" s="129"/>
    </row>
    <row r="307" spans="1:30" s="127" customFormat="1" ht="12.75" customHeight="1" hidden="1">
      <c r="A307" s="131">
        <v>300</v>
      </c>
      <c r="B307" s="131">
        <v>338</v>
      </c>
      <c r="C307" s="131" t="s">
        <v>717</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hidden="1">
      <c r="A308" s="131">
        <v>301</v>
      </c>
      <c r="B308" s="131" t="s">
        <v>719</v>
      </c>
      <c r="C308" s="131" t="s">
        <v>718</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customHeight="1">
      <c r="A309" s="131">
        <v>302</v>
      </c>
      <c r="B309" s="131">
        <v>340</v>
      </c>
      <c r="C309" s="131" t="s">
        <v>720</v>
      </c>
      <c r="D309" s="189">
        <v>26</v>
      </c>
      <c r="E309" s="190">
        <v>9</v>
      </c>
      <c r="F309" s="151">
        <v>45</v>
      </c>
      <c r="G309" s="187"/>
      <c r="H309" s="190">
        <v>5</v>
      </c>
      <c r="I309" s="190"/>
      <c r="J309" s="190"/>
      <c r="K309" s="190"/>
      <c r="L309" s="190"/>
      <c r="M309" s="190"/>
      <c r="N309" s="190">
        <v>5</v>
      </c>
      <c r="O309" s="190"/>
      <c r="P309" s="186"/>
      <c r="Q309" s="186"/>
      <c r="R309" s="186"/>
      <c r="S309" s="186"/>
      <c r="T309" s="186"/>
      <c r="U309" s="186">
        <v>4</v>
      </c>
      <c r="V309" s="186"/>
      <c r="W309" s="186"/>
      <c r="X309" s="186"/>
      <c r="Y309" s="186"/>
      <c r="Z309" s="186"/>
      <c r="AA309" s="190">
        <v>21</v>
      </c>
      <c r="AB309" s="186">
        <v>41</v>
      </c>
      <c r="AC309" s="186"/>
      <c r="AD309" s="175"/>
    </row>
    <row r="310" spans="1:30" s="127" customFormat="1" ht="12.75" customHeight="1" hidden="1">
      <c r="A310" s="131">
        <v>303</v>
      </c>
      <c r="B310" s="131" t="s">
        <v>722</v>
      </c>
      <c r="C310" s="131" t="s">
        <v>721</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7" customFormat="1" ht="12.75" customHeight="1">
      <c r="A311" s="131">
        <v>304</v>
      </c>
      <c r="B311" s="131" t="s">
        <v>724</v>
      </c>
      <c r="C311" s="131" t="s">
        <v>723</v>
      </c>
      <c r="D311" s="189">
        <v>24</v>
      </c>
      <c r="E311" s="190">
        <v>9</v>
      </c>
      <c r="F311" s="151">
        <v>29</v>
      </c>
      <c r="G311" s="187"/>
      <c r="H311" s="190">
        <v>8</v>
      </c>
      <c r="I311" s="190">
        <v>7</v>
      </c>
      <c r="J311" s="190"/>
      <c r="K311" s="190">
        <v>2</v>
      </c>
      <c r="L311" s="190"/>
      <c r="M311" s="190"/>
      <c r="N311" s="190"/>
      <c r="O311" s="190">
        <v>1</v>
      </c>
      <c r="P311" s="186"/>
      <c r="Q311" s="186"/>
      <c r="R311" s="186">
        <v>8</v>
      </c>
      <c r="S311" s="186"/>
      <c r="T311" s="186"/>
      <c r="U311" s="186"/>
      <c r="V311" s="186"/>
      <c r="W311" s="186"/>
      <c r="X311" s="186"/>
      <c r="Y311" s="186"/>
      <c r="Z311" s="186">
        <v>1</v>
      </c>
      <c r="AA311" s="190">
        <v>16</v>
      </c>
      <c r="AB311" s="186">
        <v>20</v>
      </c>
      <c r="AC311" s="186"/>
      <c r="AD311" s="175"/>
    </row>
    <row r="312" spans="1:30" s="127" customFormat="1" ht="12.75" customHeight="1" hidden="1">
      <c r="A312" s="131">
        <v>305</v>
      </c>
      <c r="B312" s="131" t="s">
        <v>726</v>
      </c>
      <c r="C312" s="131" t="s">
        <v>725</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v>344</v>
      </c>
      <c r="C313" s="131" t="s">
        <v>727</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c r="A314" s="131">
        <v>307</v>
      </c>
      <c r="B314" s="131" t="s">
        <v>729</v>
      </c>
      <c r="C314" s="131" t="s">
        <v>728</v>
      </c>
      <c r="D314" s="189">
        <v>179</v>
      </c>
      <c r="E314" s="190">
        <v>60</v>
      </c>
      <c r="F314" s="151">
        <v>205</v>
      </c>
      <c r="G314" s="187">
        <v>5</v>
      </c>
      <c r="H314" s="190">
        <v>63</v>
      </c>
      <c r="I314" s="190">
        <v>46</v>
      </c>
      <c r="J314" s="190">
        <v>3</v>
      </c>
      <c r="K314" s="190">
        <v>1</v>
      </c>
      <c r="L314" s="190"/>
      <c r="M314" s="190">
        <v>1</v>
      </c>
      <c r="N314" s="190">
        <v>15</v>
      </c>
      <c r="O314" s="190"/>
      <c r="P314" s="186">
        <v>1</v>
      </c>
      <c r="Q314" s="186"/>
      <c r="R314" s="186">
        <v>48</v>
      </c>
      <c r="S314" s="186"/>
      <c r="T314" s="186">
        <v>3</v>
      </c>
      <c r="U314" s="186">
        <v>14</v>
      </c>
      <c r="V314" s="186">
        <v>1</v>
      </c>
      <c r="W314" s="186"/>
      <c r="X314" s="186"/>
      <c r="Y314" s="186"/>
      <c r="Z314" s="186"/>
      <c r="AA314" s="190">
        <v>116</v>
      </c>
      <c r="AB314" s="186">
        <v>138</v>
      </c>
      <c r="AC314" s="186">
        <v>5</v>
      </c>
      <c r="AD314" s="175"/>
    </row>
    <row r="315" spans="1:30" s="127" customFormat="1" ht="12.75" customHeight="1">
      <c r="A315" s="131">
        <v>308</v>
      </c>
      <c r="B315" s="131" t="s">
        <v>731</v>
      </c>
      <c r="C315" s="131" t="s">
        <v>730</v>
      </c>
      <c r="D315" s="189">
        <v>7</v>
      </c>
      <c r="E315" s="190">
        <v>3</v>
      </c>
      <c r="F315" s="151">
        <v>9</v>
      </c>
      <c r="G315" s="187"/>
      <c r="H315" s="190">
        <v>1</v>
      </c>
      <c r="I315" s="190">
        <v>1</v>
      </c>
      <c r="J315" s="190"/>
      <c r="K315" s="190"/>
      <c r="L315" s="190"/>
      <c r="M315" s="190"/>
      <c r="N315" s="190"/>
      <c r="O315" s="190"/>
      <c r="P315" s="186"/>
      <c r="Q315" s="186"/>
      <c r="R315" s="186">
        <v>1</v>
      </c>
      <c r="S315" s="186"/>
      <c r="T315" s="186"/>
      <c r="U315" s="186"/>
      <c r="V315" s="186"/>
      <c r="W315" s="186"/>
      <c r="X315" s="186"/>
      <c r="Y315" s="186"/>
      <c r="Z315" s="186"/>
      <c r="AA315" s="190">
        <v>6</v>
      </c>
      <c r="AB315" s="186">
        <v>8</v>
      </c>
      <c r="AC315" s="186"/>
      <c r="AD315" s="175"/>
    </row>
    <row r="316" spans="1:30" s="127" customFormat="1" ht="12.75" customHeight="1">
      <c r="A316" s="131">
        <v>309</v>
      </c>
      <c r="B316" s="131" t="s">
        <v>733</v>
      </c>
      <c r="C316" s="131" t="s">
        <v>732</v>
      </c>
      <c r="D316" s="189">
        <v>5</v>
      </c>
      <c r="E316" s="190">
        <v>1</v>
      </c>
      <c r="F316" s="151">
        <v>9</v>
      </c>
      <c r="G316" s="187"/>
      <c r="H316" s="190"/>
      <c r="I316" s="190"/>
      <c r="J316" s="190"/>
      <c r="K316" s="190"/>
      <c r="L316" s="190"/>
      <c r="M316" s="190"/>
      <c r="N316" s="190"/>
      <c r="O316" s="190"/>
      <c r="P316" s="186"/>
      <c r="Q316" s="186"/>
      <c r="R316" s="186"/>
      <c r="S316" s="186"/>
      <c r="T316" s="186"/>
      <c r="U316" s="186"/>
      <c r="V316" s="186"/>
      <c r="W316" s="186"/>
      <c r="X316" s="186"/>
      <c r="Y316" s="186"/>
      <c r="Z316" s="186"/>
      <c r="AA316" s="190">
        <v>5</v>
      </c>
      <c r="AB316" s="186">
        <v>9</v>
      </c>
      <c r="AC316" s="186"/>
      <c r="AD316" s="175"/>
    </row>
    <row r="317" spans="1:30" s="127" customFormat="1" ht="12.75" customHeight="1">
      <c r="A317" s="131">
        <v>310</v>
      </c>
      <c r="B317" s="131">
        <v>347</v>
      </c>
      <c r="C317" s="131" t="s">
        <v>734</v>
      </c>
      <c r="D317" s="189">
        <v>1</v>
      </c>
      <c r="E317" s="190"/>
      <c r="F317" s="151">
        <v>1</v>
      </c>
      <c r="G317" s="187"/>
      <c r="H317" s="190"/>
      <c r="I317" s="190"/>
      <c r="J317" s="190"/>
      <c r="K317" s="190"/>
      <c r="L317" s="190"/>
      <c r="M317" s="190"/>
      <c r="N317" s="190"/>
      <c r="O317" s="190"/>
      <c r="P317" s="186"/>
      <c r="Q317" s="186"/>
      <c r="R317" s="186"/>
      <c r="S317" s="186"/>
      <c r="T317" s="186"/>
      <c r="U317" s="186"/>
      <c r="V317" s="186"/>
      <c r="W317" s="186"/>
      <c r="X317" s="186"/>
      <c r="Y317" s="186"/>
      <c r="Z317" s="186"/>
      <c r="AA317" s="190">
        <v>1</v>
      </c>
      <c r="AB317" s="186">
        <v>1</v>
      </c>
      <c r="AC317" s="186"/>
      <c r="AD317" s="175"/>
    </row>
    <row r="318" spans="1:30" s="127" customFormat="1" ht="12.75" customHeight="1">
      <c r="A318" s="131">
        <v>311</v>
      </c>
      <c r="B318" s="131" t="s">
        <v>736</v>
      </c>
      <c r="C318" s="131" t="s">
        <v>735</v>
      </c>
      <c r="D318" s="189">
        <v>1</v>
      </c>
      <c r="E318" s="190">
        <v>1</v>
      </c>
      <c r="F318" s="151">
        <v>1</v>
      </c>
      <c r="G318" s="187"/>
      <c r="H318" s="190"/>
      <c r="I318" s="190"/>
      <c r="J318" s="190"/>
      <c r="K318" s="190"/>
      <c r="L318" s="190"/>
      <c r="M318" s="190"/>
      <c r="N318" s="190"/>
      <c r="O318" s="190"/>
      <c r="P318" s="186"/>
      <c r="Q318" s="186"/>
      <c r="R318" s="186"/>
      <c r="S318" s="186"/>
      <c r="T318" s="186"/>
      <c r="U318" s="186"/>
      <c r="V318" s="186"/>
      <c r="W318" s="186"/>
      <c r="X318" s="186"/>
      <c r="Y318" s="186"/>
      <c r="Z318" s="186"/>
      <c r="AA318" s="190">
        <v>1</v>
      </c>
      <c r="AB318" s="186">
        <v>1</v>
      </c>
      <c r="AC318" s="186"/>
      <c r="AD318" s="175"/>
    </row>
    <row r="319" spans="1:30" s="127" customFormat="1" ht="12.75" customHeight="1">
      <c r="A319" s="131">
        <v>312</v>
      </c>
      <c r="B319" s="131" t="s">
        <v>738</v>
      </c>
      <c r="C319" s="131" t="s">
        <v>737</v>
      </c>
      <c r="D319" s="189">
        <v>9</v>
      </c>
      <c r="E319" s="190">
        <v>2</v>
      </c>
      <c r="F319" s="151">
        <v>12</v>
      </c>
      <c r="G319" s="187">
        <v>3</v>
      </c>
      <c r="H319" s="190">
        <v>1</v>
      </c>
      <c r="I319" s="190">
        <v>1</v>
      </c>
      <c r="J319" s="190"/>
      <c r="K319" s="190">
        <v>1</v>
      </c>
      <c r="L319" s="190"/>
      <c r="M319" s="190"/>
      <c r="N319" s="190"/>
      <c r="O319" s="190"/>
      <c r="P319" s="186"/>
      <c r="Q319" s="186"/>
      <c r="R319" s="186">
        <v>1</v>
      </c>
      <c r="S319" s="186"/>
      <c r="T319" s="186"/>
      <c r="U319" s="186"/>
      <c r="V319" s="186"/>
      <c r="W319" s="186"/>
      <c r="X319" s="186"/>
      <c r="Y319" s="186"/>
      <c r="Z319" s="186"/>
      <c r="AA319" s="190">
        <v>8</v>
      </c>
      <c r="AB319" s="186">
        <v>11</v>
      </c>
      <c r="AC319" s="186">
        <v>3</v>
      </c>
      <c r="AD319" s="175"/>
    </row>
    <row r="320" spans="1:30" s="127" customFormat="1" ht="12.75" customHeight="1" hidden="1">
      <c r="A320" s="131">
        <v>313</v>
      </c>
      <c r="B320" s="131" t="s">
        <v>740</v>
      </c>
      <c r="C320" s="131" t="s">
        <v>739</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v>349</v>
      </c>
      <c r="C321" s="131" t="s">
        <v>741</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t="s">
        <v>743</v>
      </c>
      <c r="C322" s="131" t="s">
        <v>742</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745</v>
      </c>
      <c r="C323" s="131" t="s">
        <v>744</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hidden="1">
      <c r="A324" s="131">
        <v>317</v>
      </c>
      <c r="B324" s="131">
        <v>351</v>
      </c>
      <c r="C324" s="131" t="s">
        <v>746</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748</v>
      </c>
      <c r="C325" s="131" t="s">
        <v>747</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t="s">
        <v>750</v>
      </c>
      <c r="C326" s="131" t="s">
        <v>749</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752</v>
      </c>
      <c r="C327" s="131" t="s">
        <v>751</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754</v>
      </c>
      <c r="C328" s="131" t="s">
        <v>753</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c r="A329" s="131">
        <v>322</v>
      </c>
      <c r="B329" s="131" t="s">
        <v>756</v>
      </c>
      <c r="C329" s="131" t="s">
        <v>755</v>
      </c>
      <c r="D329" s="189">
        <v>4</v>
      </c>
      <c r="E329" s="190">
        <v>1</v>
      </c>
      <c r="F329" s="151">
        <v>6</v>
      </c>
      <c r="G329" s="187"/>
      <c r="H329" s="190">
        <v>3</v>
      </c>
      <c r="I329" s="190">
        <v>2</v>
      </c>
      <c r="J329" s="190"/>
      <c r="K329" s="190">
        <v>1</v>
      </c>
      <c r="L329" s="190"/>
      <c r="M329" s="190"/>
      <c r="N329" s="190">
        <v>1</v>
      </c>
      <c r="O329" s="190"/>
      <c r="P329" s="186"/>
      <c r="Q329" s="186"/>
      <c r="R329" s="186">
        <v>3</v>
      </c>
      <c r="S329" s="186"/>
      <c r="T329" s="186">
        <v>2</v>
      </c>
      <c r="U329" s="186">
        <v>1</v>
      </c>
      <c r="V329" s="186"/>
      <c r="W329" s="186"/>
      <c r="X329" s="186"/>
      <c r="Y329" s="186">
        <v>1</v>
      </c>
      <c r="Z329" s="186"/>
      <c r="AA329" s="190">
        <v>1</v>
      </c>
      <c r="AB329" s="186">
        <v>2</v>
      </c>
      <c r="AC329" s="186"/>
      <c r="AD329" s="175"/>
    </row>
    <row r="330" spans="1:30" s="127" customFormat="1" ht="12.75" customHeight="1">
      <c r="A330" s="131">
        <v>323</v>
      </c>
      <c r="B330" s="131" t="s">
        <v>758</v>
      </c>
      <c r="C330" s="131" t="s">
        <v>757</v>
      </c>
      <c r="D330" s="189">
        <v>12</v>
      </c>
      <c r="E330" s="190">
        <v>6</v>
      </c>
      <c r="F330" s="151">
        <v>24</v>
      </c>
      <c r="G330" s="187"/>
      <c r="H330" s="190"/>
      <c r="I330" s="190"/>
      <c r="J330" s="190"/>
      <c r="K330" s="190"/>
      <c r="L330" s="190"/>
      <c r="M330" s="190"/>
      <c r="N330" s="190"/>
      <c r="O330" s="190"/>
      <c r="P330" s="186"/>
      <c r="Q330" s="186"/>
      <c r="R330" s="186"/>
      <c r="S330" s="186"/>
      <c r="T330" s="186"/>
      <c r="U330" s="186"/>
      <c r="V330" s="186"/>
      <c r="W330" s="186"/>
      <c r="X330" s="186"/>
      <c r="Y330" s="186"/>
      <c r="Z330" s="186"/>
      <c r="AA330" s="190">
        <v>12</v>
      </c>
      <c r="AB330" s="186">
        <v>24</v>
      </c>
      <c r="AC330" s="186"/>
      <c r="AD330" s="175"/>
    </row>
    <row r="331" spans="1:30" s="127" customFormat="1" ht="12.75" customHeight="1">
      <c r="A331" s="131">
        <v>324</v>
      </c>
      <c r="B331" s="131" t="s">
        <v>760</v>
      </c>
      <c r="C331" s="131" t="s">
        <v>759</v>
      </c>
      <c r="D331" s="189">
        <v>6</v>
      </c>
      <c r="E331" s="190">
        <v>3</v>
      </c>
      <c r="F331" s="151">
        <v>9</v>
      </c>
      <c r="G331" s="187"/>
      <c r="H331" s="190">
        <v>4</v>
      </c>
      <c r="I331" s="190"/>
      <c r="J331" s="190"/>
      <c r="K331" s="190"/>
      <c r="L331" s="190"/>
      <c r="M331" s="190">
        <v>1</v>
      </c>
      <c r="N331" s="190">
        <v>3</v>
      </c>
      <c r="O331" s="190"/>
      <c r="P331" s="186"/>
      <c r="Q331" s="186"/>
      <c r="R331" s="186"/>
      <c r="S331" s="186"/>
      <c r="T331" s="186"/>
      <c r="U331" s="186">
        <v>4</v>
      </c>
      <c r="V331" s="186"/>
      <c r="W331" s="186"/>
      <c r="X331" s="186"/>
      <c r="Y331" s="186">
        <v>1</v>
      </c>
      <c r="Z331" s="186"/>
      <c r="AA331" s="190">
        <v>2</v>
      </c>
      <c r="AB331" s="186">
        <v>4</v>
      </c>
      <c r="AC331" s="186"/>
      <c r="AD331" s="175"/>
    </row>
    <row r="332" spans="1:30" s="127" customFormat="1" ht="12.75" customHeight="1">
      <c r="A332" s="131">
        <v>325</v>
      </c>
      <c r="B332" s="131" t="s">
        <v>762</v>
      </c>
      <c r="C332" s="131" t="s">
        <v>761</v>
      </c>
      <c r="D332" s="189">
        <v>13</v>
      </c>
      <c r="E332" s="190">
        <v>6</v>
      </c>
      <c r="F332" s="151">
        <v>16</v>
      </c>
      <c r="G332" s="187"/>
      <c r="H332" s="190">
        <v>9</v>
      </c>
      <c r="I332" s="190">
        <v>4</v>
      </c>
      <c r="J332" s="190"/>
      <c r="K332" s="190"/>
      <c r="L332" s="190"/>
      <c r="M332" s="190">
        <v>2</v>
      </c>
      <c r="N332" s="190">
        <v>3</v>
      </c>
      <c r="O332" s="190"/>
      <c r="P332" s="186"/>
      <c r="Q332" s="186"/>
      <c r="R332" s="186">
        <v>2</v>
      </c>
      <c r="S332" s="186"/>
      <c r="T332" s="186"/>
      <c r="U332" s="186">
        <v>3</v>
      </c>
      <c r="V332" s="186"/>
      <c r="W332" s="186"/>
      <c r="X332" s="186"/>
      <c r="Y332" s="186">
        <v>2</v>
      </c>
      <c r="Z332" s="186"/>
      <c r="AA332" s="190">
        <v>4</v>
      </c>
      <c r="AB332" s="186">
        <v>5</v>
      </c>
      <c r="AC332" s="186"/>
      <c r="AD332" s="175"/>
    </row>
    <row r="333" spans="1:30" s="127" customFormat="1" ht="12.75" customHeight="1">
      <c r="A333" s="131">
        <v>326</v>
      </c>
      <c r="B333" s="131" t="s">
        <v>764</v>
      </c>
      <c r="C333" s="131" t="s">
        <v>763</v>
      </c>
      <c r="D333" s="189">
        <v>521</v>
      </c>
      <c r="E333" s="190">
        <v>359</v>
      </c>
      <c r="F333" s="151">
        <v>566</v>
      </c>
      <c r="G333" s="187">
        <v>4</v>
      </c>
      <c r="H333" s="190">
        <v>344</v>
      </c>
      <c r="I333" s="190">
        <v>289</v>
      </c>
      <c r="J333" s="190"/>
      <c r="K333" s="190">
        <v>7</v>
      </c>
      <c r="L333" s="190">
        <v>1</v>
      </c>
      <c r="M333" s="190">
        <v>18</v>
      </c>
      <c r="N333" s="190">
        <v>35</v>
      </c>
      <c r="O333" s="190">
        <v>1</v>
      </c>
      <c r="P333" s="186"/>
      <c r="Q333" s="186"/>
      <c r="R333" s="186">
        <v>289</v>
      </c>
      <c r="S333" s="186"/>
      <c r="T333" s="186"/>
      <c r="U333" s="186">
        <v>44</v>
      </c>
      <c r="V333" s="186"/>
      <c r="W333" s="186"/>
      <c r="X333" s="186">
        <v>1</v>
      </c>
      <c r="Y333" s="186">
        <v>17</v>
      </c>
      <c r="Z333" s="186">
        <v>1</v>
      </c>
      <c r="AA333" s="190">
        <v>177</v>
      </c>
      <c r="AB333" s="186">
        <v>220</v>
      </c>
      <c r="AC333" s="186">
        <v>4</v>
      </c>
      <c r="AD333" s="175"/>
    </row>
    <row r="334" spans="1:30" s="127" customFormat="1" ht="12.75" customHeight="1">
      <c r="A334" s="131">
        <v>327</v>
      </c>
      <c r="B334" s="131">
        <v>359</v>
      </c>
      <c r="C334" s="131" t="s">
        <v>765</v>
      </c>
      <c r="D334" s="189">
        <v>9</v>
      </c>
      <c r="E334" s="190">
        <v>5</v>
      </c>
      <c r="F334" s="151">
        <v>13</v>
      </c>
      <c r="G334" s="187"/>
      <c r="H334" s="190">
        <v>2</v>
      </c>
      <c r="I334" s="190">
        <v>2</v>
      </c>
      <c r="J334" s="190"/>
      <c r="K334" s="190">
        <v>2</v>
      </c>
      <c r="L334" s="190"/>
      <c r="M334" s="190"/>
      <c r="N334" s="190"/>
      <c r="O334" s="190"/>
      <c r="P334" s="186"/>
      <c r="Q334" s="186"/>
      <c r="R334" s="186">
        <v>3</v>
      </c>
      <c r="S334" s="186"/>
      <c r="T334" s="186"/>
      <c r="U334" s="186"/>
      <c r="V334" s="186"/>
      <c r="W334" s="186"/>
      <c r="X334" s="186"/>
      <c r="Y334" s="186"/>
      <c r="Z334" s="186"/>
      <c r="AA334" s="190">
        <v>7</v>
      </c>
      <c r="AB334" s="186">
        <v>9</v>
      </c>
      <c r="AC334" s="186"/>
      <c r="AD334" s="175"/>
    </row>
    <row r="335" spans="1:30" s="127" customFormat="1" ht="12.75" customHeight="1" hidden="1">
      <c r="A335" s="131">
        <v>328</v>
      </c>
      <c r="B335" s="131" t="s">
        <v>767</v>
      </c>
      <c r="C335" s="131" t="s">
        <v>766</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8" customFormat="1" ht="12.75" customHeight="1">
      <c r="A336" s="131">
        <v>329</v>
      </c>
      <c r="B336" s="132" t="s">
        <v>768</v>
      </c>
      <c r="C336" s="132" t="s">
        <v>1055</v>
      </c>
      <c r="D336" s="189">
        <v>34</v>
      </c>
      <c r="E336" s="190">
        <v>21</v>
      </c>
      <c r="F336" s="151">
        <v>41</v>
      </c>
      <c r="G336" s="187">
        <v>1</v>
      </c>
      <c r="H336" s="190">
        <v>11</v>
      </c>
      <c r="I336" s="190">
        <v>5</v>
      </c>
      <c r="J336" s="190"/>
      <c r="K336" s="190">
        <v>2</v>
      </c>
      <c r="L336" s="190"/>
      <c r="M336" s="190">
        <v>5</v>
      </c>
      <c r="N336" s="190">
        <v>1</v>
      </c>
      <c r="O336" s="190"/>
      <c r="P336" s="186"/>
      <c r="Q336" s="186"/>
      <c r="R336" s="186">
        <v>5</v>
      </c>
      <c r="S336" s="186"/>
      <c r="T336" s="186"/>
      <c r="U336" s="186">
        <v>1</v>
      </c>
      <c r="V336" s="186"/>
      <c r="W336" s="186"/>
      <c r="X336" s="186"/>
      <c r="Y336" s="186">
        <v>5</v>
      </c>
      <c r="Z336" s="186"/>
      <c r="AA336" s="190">
        <v>23</v>
      </c>
      <c r="AB336" s="186">
        <v>29</v>
      </c>
      <c r="AC336" s="186">
        <v>1</v>
      </c>
      <c r="AD336" s="129"/>
    </row>
    <row r="337" spans="1:30" s="127" customFormat="1" ht="12.75" customHeight="1">
      <c r="A337" s="131">
        <v>330</v>
      </c>
      <c r="B337" s="131">
        <v>361</v>
      </c>
      <c r="C337" s="131" t="s">
        <v>769</v>
      </c>
      <c r="D337" s="189">
        <v>16</v>
      </c>
      <c r="E337" s="190">
        <v>9</v>
      </c>
      <c r="F337" s="151">
        <v>18</v>
      </c>
      <c r="G337" s="187"/>
      <c r="H337" s="190">
        <v>4</v>
      </c>
      <c r="I337" s="190">
        <v>1</v>
      </c>
      <c r="J337" s="190"/>
      <c r="K337" s="190"/>
      <c r="L337" s="190"/>
      <c r="M337" s="190">
        <v>3</v>
      </c>
      <c r="N337" s="190"/>
      <c r="O337" s="190"/>
      <c r="P337" s="186"/>
      <c r="Q337" s="186"/>
      <c r="R337" s="186"/>
      <c r="S337" s="186"/>
      <c r="T337" s="186"/>
      <c r="U337" s="186"/>
      <c r="V337" s="186"/>
      <c r="W337" s="186"/>
      <c r="X337" s="186"/>
      <c r="Y337" s="186">
        <v>3</v>
      </c>
      <c r="Z337" s="186"/>
      <c r="AA337" s="190">
        <v>12</v>
      </c>
      <c r="AB337" s="186">
        <v>14</v>
      </c>
      <c r="AC337" s="186"/>
      <c r="AD337" s="175"/>
    </row>
    <row r="338" spans="1:30" s="127" customFormat="1" ht="12.75" customHeight="1">
      <c r="A338" s="131">
        <v>331</v>
      </c>
      <c r="B338" s="131" t="s">
        <v>771</v>
      </c>
      <c r="C338" s="131" t="s">
        <v>770</v>
      </c>
      <c r="D338" s="189">
        <v>4</v>
      </c>
      <c r="E338" s="190">
        <v>2</v>
      </c>
      <c r="F338" s="151">
        <v>4</v>
      </c>
      <c r="G338" s="187"/>
      <c r="H338" s="190">
        <v>2</v>
      </c>
      <c r="I338" s="190">
        <v>1</v>
      </c>
      <c r="J338" s="190"/>
      <c r="K338" s="190">
        <v>1</v>
      </c>
      <c r="L338" s="190"/>
      <c r="M338" s="190">
        <v>1</v>
      </c>
      <c r="N338" s="190"/>
      <c r="O338" s="190"/>
      <c r="P338" s="186"/>
      <c r="Q338" s="186"/>
      <c r="R338" s="186">
        <v>1</v>
      </c>
      <c r="S338" s="186"/>
      <c r="T338" s="186"/>
      <c r="U338" s="186">
        <v>1</v>
      </c>
      <c r="V338" s="186"/>
      <c r="W338" s="186"/>
      <c r="X338" s="186"/>
      <c r="Y338" s="186">
        <v>1</v>
      </c>
      <c r="Z338" s="186"/>
      <c r="AA338" s="190">
        <v>2</v>
      </c>
      <c r="AB338" s="186">
        <v>2</v>
      </c>
      <c r="AC338" s="186"/>
      <c r="AD338" s="175"/>
    </row>
    <row r="339" spans="1:30" s="127" customFormat="1" ht="12.75" customHeight="1">
      <c r="A339" s="131">
        <v>332</v>
      </c>
      <c r="B339" s="131" t="s">
        <v>773</v>
      </c>
      <c r="C339" s="131" t="s">
        <v>772</v>
      </c>
      <c r="D339" s="189">
        <v>3</v>
      </c>
      <c r="E339" s="190">
        <v>2</v>
      </c>
      <c r="F339" s="151">
        <v>5</v>
      </c>
      <c r="G339" s="187"/>
      <c r="H339" s="190">
        <v>1</v>
      </c>
      <c r="I339" s="190"/>
      <c r="J339" s="190"/>
      <c r="K339" s="190"/>
      <c r="L339" s="190"/>
      <c r="M339" s="190"/>
      <c r="N339" s="190">
        <v>1</v>
      </c>
      <c r="O339" s="190"/>
      <c r="P339" s="186"/>
      <c r="Q339" s="186"/>
      <c r="R339" s="186">
        <v>1</v>
      </c>
      <c r="S339" s="186"/>
      <c r="T339" s="186"/>
      <c r="U339" s="186"/>
      <c r="V339" s="186"/>
      <c r="W339" s="186"/>
      <c r="X339" s="186"/>
      <c r="Y339" s="186"/>
      <c r="Z339" s="186"/>
      <c r="AA339" s="190">
        <v>2</v>
      </c>
      <c r="AB339" s="186">
        <v>3</v>
      </c>
      <c r="AC339" s="186"/>
      <c r="AD339" s="175"/>
    </row>
    <row r="340" spans="1:30" s="127" customFormat="1" ht="12.75" customHeight="1" hidden="1">
      <c r="A340" s="131">
        <v>333</v>
      </c>
      <c r="B340" s="131" t="s">
        <v>775</v>
      </c>
      <c r="C340" s="131" t="s">
        <v>774</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7" customFormat="1" ht="12.75" customHeight="1" hidden="1">
      <c r="A341" s="131">
        <v>334</v>
      </c>
      <c r="B341" s="131" t="s">
        <v>777</v>
      </c>
      <c r="C341" s="131" t="s">
        <v>776</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75"/>
    </row>
    <row r="342" spans="1:30" s="127" customFormat="1" ht="12.75" customHeight="1">
      <c r="A342" s="131">
        <v>335</v>
      </c>
      <c r="B342" s="131">
        <v>362</v>
      </c>
      <c r="C342" s="131" t="s">
        <v>778</v>
      </c>
      <c r="D342" s="189">
        <v>11</v>
      </c>
      <c r="E342" s="190">
        <v>8</v>
      </c>
      <c r="F342" s="151">
        <v>14</v>
      </c>
      <c r="G342" s="187">
        <v>1</v>
      </c>
      <c r="H342" s="190">
        <v>4</v>
      </c>
      <c r="I342" s="190">
        <v>3</v>
      </c>
      <c r="J342" s="190"/>
      <c r="K342" s="190">
        <v>1</v>
      </c>
      <c r="L342" s="190"/>
      <c r="M342" s="190">
        <v>1</v>
      </c>
      <c r="N342" s="190"/>
      <c r="O342" s="190"/>
      <c r="P342" s="186"/>
      <c r="Q342" s="186"/>
      <c r="R342" s="186">
        <v>3</v>
      </c>
      <c r="S342" s="186"/>
      <c r="T342" s="186"/>
      <c r="U342" s="186"/>
      <c r="V342" s="186"/>
      <c r="W342" s="186"/>
      <c r="X342" s="186"/>
      <c r="Y342" s="186">
        <v>1</v>
      </c>
      <c r="Z342" s="186"/>
      <c r="AA342" s="190">
        <v>7</v>
      </c>
      <c r="AB342" s="186">
        <v>10</v>
      </c>
      <c r="AC342" s="186">
        <v>1</v>
      </c>
      <c r="AD342" s="175"/>
    </row>
    <row r="343" spans="1:30" s="127" customFormat="1" ht="12.75" customHeight="1" hidden="1">
      <c r="A343" s="131">
        <v>336</v>
      </c>
      <c r="B343" s="131" t="s">
        <v>780</v>
      </c>
      <c r="C343" s="131" t="s">
        <v>779</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782</v>
      </c>
      <c r="C344" s="131" t="s">
        <v>781</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784</v>
      </c>
      <c r="C345" s="131" t="s">
        <v>783</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8" customFormat="1" ht="12.75" customHeight="1">
      <c r="A346" s="131">
        <v>339</v>
      </c>
      <c r="B346" s="132" t="s">
        <v>785</v>
      </c>
      <c r="C346" s="132" t="s">
        <v>1056</v>
      </c>
      <c r="D346" s="189">
        <v>830</v>
      </c>
      <c r="E346" s="190">
        <v>210</v>
      </c>
      <c r="F346" s="151">
        <v>1196</v>
      </c>
      <c r="G346" s="187">
        <v>21</v>
      </c>
      <c r="H346" s="190">
        <v>132</v>
      </c>
      <c r="I346" s="190">
        <v>53</v>
      </c>
      <c r="J346" s="190">
        <v>1</v>
      </c>
      <c r="K346" s="190">
        <v>16</v>
      </c>
      <c r="L346" s="190">
        <v>2</v>
      </c>
      <c r="M346" s="190">
        <v>13</v>
      </c>
      <c r="N346" s="190">
        <v>60</v>
      </c>
      <c r="O346" s="190">
        <v>4</v>
      </c>
      <c r="P346" s="186"/>
      <c r="Q346" s="186"/>
      <c r="R346" s="186">
        <v>41</v>
      </c>
      <c r="S346" s="186"/>
      <c r="T346" s="186">
        <v>17</v>
      </c>
      <c r="U346" s="186">
        <v>70</v>
      </c>
      <c r="V346" s="186"/>
      <c r="W346" s="186"/>
      <c r="X346" s="186">
        <v>2</v>
      </c>
      <c r="Y346" s="186">
        <v>19</v>
      </c>
      <c r="Z346" s="186">
        <v>7</v>
      </c>
      <c r="AA346" s="190">
        <v>698</v>
      </c>
      <c r="AB346" s="186">
        <v>1037</v>
      </c>
      <c r="AC346" s="186">
        <v>21</v>
      </c>
      <c r="AD346" s="129"/>
    </row>
    <row r="347" spans="1:30" s="127" customFormat="1" ht="12.75" customHeight="1">
      <c r="A347" s="131">
        <v>340</v>
      </c>
      <c r="B347" s="131" t="s">
        <v>787</v>
      </c>
      <c r="C347" s="131" t="s">
        <v>786</v>
      </c>
      <c r="D347" s="189">
        <v>75</v>
      </c>
      <c r="E347" s="190">
        <v>15</v>
      </c>
      <c r="F347" s="151">
        <v>98</v>
      </c>
      <c r="G347" s="187">
        <v>7</v>
      </c>
      <c r="H347" s="190">
        <v>10</v>
      </c>
      <c r="I347" s="190">
        <v>1</v>
      </c>
      <c r="J347" s="190"/>
      <c r="K347" s="190"/>
      <c r="L347" s="190"/>
      <c r="M347" s="190">
        <v>2</v>
      </c>
      <c r="N347" s="190">
        <v>7</v>
      </c>
      <c r="O347" s="190"/>
      <c r="P347" s="186"/>
      <c r="Q347" s="186"/>
      <c r="R347" s="186">
        <v>1</v>
      </c>
      <c r="S347" s="186"/>
      <c r="T347" s="186"/>
      <c r="U347" s="186">
        <v>5</v>
      </c>
      <c r="V347" s="186"/>
      <c r="W347" s="186"/>
      <c r="X347" s="186"/>
      <c r="Y347" s="186">
        <v>2</v>
      </c>
      <c r="Z347" s="186"/>
      <c r="AA347" s="190">
        <v>65</v>
      </c>
      <c r="AB347" s="186">
        <v>87</v>
      </c>
      <c r="AC347" s="186">
        <v>7</v>
      </c>
      <c r="AD347" s="175"/>
    </row>
    <row r="348" spans="1:30" s="127" customFormat="1" ht="12.75" customHeight="1">
      <c r="A348" s="131">
        <v>341</v>
      </c>
      <c r="B348" s="131" t="s">
        <v>789</v>
      </c>
      <c r="C348" s="131" t="s">
        <v>788</v>
      </c>
      <c r="D348" s="189">
        <v>20</v>
      </c>
      <c r="E348" s="190">
        <v>6</v>
      </c>
      <c r="F348" s="151">
        <v>34</v>
      </c>
      <c r="G348" s="187">
        <v>9</v>
      </c>
      <c r="H348" s="190">
        <v>6</v>
      </c>
      <c r="I348" s="190">
        <v>2</v>
      </c>
      <c r="J348" s="190"/>
      <c r="K348" s="190"/>
      <c r="L348" s="190"/>
      <c r="M348" s="190">
        <v>1</v>
      </c>
      <c r="N348" s="190">
        <v>3</v>
      </c>
      <c r="O348" s="190"/>
      <c r="P348" s="186"/>
      <c r="Q348" s="186"/>
      <c r="R348" s="186">
        <v>2</v>
      </c>
      <c r="S348" s="186"/>
      <c r="T348" s="186"/>
      <c r="U348" s="186">
        <v>3</v>
      </c>
      <c r="V348" s="186"/>
      <c r="W348" s="186"/>
      <c r="X348" s="186"/>
      <c r="Y348" s="186">
        <v>1</v>
      </c>
      <c r="Z348" s="186"/>
      <c r="AA348" s="190">
        <v>14</v>
      </c>
      <c r="AB348" s="186">
        <v>28</v>
      </c>
      <c r="AC348" s="186">
        <v>9</v>
      </c>
      <c r="AD348" s="175"/>
    </row>
    <row r="349" spans="1:30" s="127" customFormat="1" ht="12.75" customHeight="1" hidden="1">
      <c r="A349" s="131">
        <v>342</v>
      </c>
      <c r="B349" s="131" t="s">
        <v>996</v>
      </c>
      <c r="C349" s="131" t="s">
        <v>997</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c r="A350" s="131">
        <v>343</v>
      </c>
      <c r="B350" s="131" t="s">
        <v>791</v>
      </c>
      <c r="C350" s="131" t="s">
        <v>790</v>
      </c>
      <c r="D350" s="189">
        <v>61</v>
      </c>
      <c r="E350" s="190">
        <v>14</v>
      </c>
      <c r="F350" s="151">
        <v>130</v>
      </c>
      <c r="G350" s="187"/>
      <c r="H350" s="190">
        <v>5</v>
      </c>
      <c r="I350" s="190">
        <v>3</v>
      </c>
      <c r="J350" s="190"/>
      <c r="K350" s="190">
        <v>2</v>
      </c>
      <c r="L350" s="190"/>
      <c r="M350" s="190">
        <v>1</v>
      </c>
      <c r="N350" s="190">
        <v>1</v>
      </c>
      <c r="O350" s="190"/>
      <c r="P350" s="186"/>
      <c r="Q350" s="186"/>
      <c r="R350" s="186">
        <v>4</v>
      </c>
      <c r="S350" s="186"/>
      <c r="T350" s="186"/>
      <c r="U350" s="186">
        <v>1</v>
      </c>
      <c r="V350" s="186"/>
      <c r="W350" s="186"/>
      <c r="X350" s="186"/>
      <c r="Y350" s="186">
        <v>2</v>
      </c>
      <c r="Z350" s="186"/>
      <c r="AA350" s="190">
        <v>56</v>
      </c>
      <c r="AB350" s="186">
        <v>123</v>
      </c>
      <c r="AC350" s="186"/>
      <c r="AD350" s="175"/>
    </row>
    <row r="351" spans="1:30" s="127" customFormat="1" ht="12.75" customHeight="1">
      <c r="A351" s="131">
        <v>344</v>
      </c>
      <c r="B351" s="131" t="s">
        <v>793</v>
      </c>
      <c r="C351" s="131" t="s">
        <v>792</v>
      </c>
      <c r="D351" s="189">
        <v>9</v>
      </c>
      <c r="E351" s="190">
        <v>3</v>
      </c>
      <c r="F351" s="151">
        <v>13</v>
      </c>
      <c r="G351" s="187"/>
      <c r="H351" s="190"/>
      <c r="I351" s="190"/>
      <c r="J351" s="190"/>
      <c r="K351" s="190"/>
      <c r="L351" s="190"/>
      <c r="M351" s="190"/>
      <c r="N351" s="190"/>
      <c r="O351" s="190"/>
      <c r="P351" s="186"/>
      <c r="Q351" s="186"/>
      <c r="R351" s="186"/>
      <c r="S351" s="186"/>
      <c r="T351" s="186"/>
      <c r="U351" s="186"/>
      <c r="V351" s="186"/>
      <c r="W351" s="186"/>
      <c r="X351" s="186"/>
      <c r="Y351" s="186">
        <v>3</v>
      </c>
      <c r="Z351" s="186"/>
      <c r="AA351" s="190">
        <v>9</v>
      </c>
      <c r="AB351" s="186">
        <v>10</v>
      </c>
      <c r="AC351" s="186"/>
      <c r="AD351" s="175"/>
    </row>
    <row r="352" spans="1:30" s="127" customFormat="1" ht="12.75" customHeight="1" hidden="1">
      <c r="A352" s="131">
        <v>345</v>
      </c>
      <c r="B352" s="131" t="s">
        <v>998</v>
      </c>
      <c r="C352" s="131" t="s">
        <v>999</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customHeight="1">
      <c r="A353" s="131">
        <v>346</v>
      </c>
      <c r="B353" s="131">
        <v>366</v>
      </c>
      <c r="C353" s="131" t="s">
        <v>794</v>
      </c>
      <c r="D353" s="189">
        <v>71</v>
      </c>
      <c r="E353" s="190">
        <v>23</v>
      </c>
      <c r="F353" s="151">
        <v>93</v>
      </c>
      <c r="G353" s="187">
        <v>1</v>
      </c>
      <c r="H353" s="190">
        <v>26</v>
      </c>
      <c r="I353" s="190">
        <v>5</v>
      </c>
      <c r="J353" s="190"/>
      <c r="K353" s="190">
        <v>2</v>
      </c>
      <c r="L353" s="190">
        <v>1</v>
      </c>
      <c r="M353" s="190">
        <v>3</v>
      </c>
      <c r="N353" s="190">
        <v>17</v>
      </c>
      <c r="O353" s="190"/>
      <c r="P353" s="186"/>
      <c r="Q353" s="186"/>
      <c r="R353" s="186">
        <v>2</v>
      </c>
      <c r="S353" s="186"/>
      <c r="T353" s="186">
        <v>2</v>
      </c>
      <c r="U353" s="186">
        <v>22</v>
      </c>
      <c r="V353" s="186"/>
      <c r="W353" s="186"/>
      <c r="X353" s="186">
        <v>1</v>
      </c>
      <c r="Y353" s="186">
        <v>3</v>
      </c>
      <c r="Z353" s="186"/>
      <c r="AA353" s="190">
        <v>45</v>
      </c>
      <c r="AB353" s="186">
        <v>63</v>
      </c>
      <c r="AC353" s="186">
        <v>1</v>
      </c>
      <c r="AD353" s="175"/>
    </row>
    <row r="354" spans="1:30" s="127" customFormat="1" ht="12.75" customHeight="1">
      <c r="A354" s="131">
        <v>347</v>
      </c>
      <c r="B354" s="131" t="s">
        <v>796</v>
      </c>
      <c r="C354" s="131" t="s">
        <v>795</v>
      </c>
      <c r="D354" s="189">
        <v>20</v>
      </c>
      <c r="E354" s="190"/>
      <c r="F354" s="151">
        <v>22</v>
      </c>
      <c r="G354" s="187"/>
      <c r="H354" s="190">
        <v>14</v>
      </c>
      <c r="I354" s="190"/>
      <c r="J354" s="190"/>
      <c r="K354" s="190"/>
      <c r="L354" s="190"/>
      <c r="M354" s="190"/>
      <c r="N354" s="190">
        <v>14</v>
      </c>
      <c r="O354" s="190"/>
      <c r="P354" s="186"/>
      <c r="Q354" s="186"/>
      <c r="R354" s="186"/>
      <c r="S354" s="186"/>
      <c r="T354" s="186"/>
      <c r="U354" s="186">
        <v>13</v>
      </c>
      <c r="V354" s="186"/>
      <c r="W354" s="186"/>
      <c r="X354" s="186"/>
      <c r="Y354" s="186"/>
      <c r="Z354" s="186"/>
      <c r="AA354" s="190">
        <v>6</v>
      </c>
      <c r="AB354" s="186">
        <v>8</v>
      </c>
      <c r="AC354" s="186"/>
      <c r="AD354" s="175"/>
    </row>
    <row r="355" spans="1:30" s="127" customFormat="1" ht="12.75" customHeight="1">
      <c r="A355" s="131">
        <v>348</v>
      </c>
      <c r="B355" s="131" t="s">
        <v>1035</v>
      </c>
      <c r="C355" s="131" t="s">
        <v>795</v>
      </c>
      <c r="D355" s="189"/>
      <c r="E355" s="190"/>
      <c r="F355" s="151"/>
      <c r="G355" s="187"/>
      <c r="H355" s="190"/>
      <c r="I355" s="190"/>
      <c r="J355" s="190"/>
      <c r="K355" s="190"/>
      <c r="L355" s="190"/>
      <c r="M355" s="190"/>
      <c r="N355" s="190"/>
      <c r="O355" s="190"/>
      <c r="P355" s="186"/>
      <c r="Q355" s="186"/>
      <c r="R355" s="186"/>
      <c r="S355" s="186"/>
      <c r="T355" s="186"/>
      <c r="U355" s="186">
        <v>1</v>
      </c>
      <c r="V355" s="186"/>
      <c r="W355" s="186"/>
      <c r="X355" s="186"/>
      <c r="Y355" s="186"/>
      <c r="Z355" s="186"/>
      <c r="AA355" s="190"/>
      <c r="AB355" s="186"/>
      <c r="AC355" s="186"/>
      <c r="AD355" s="175"/>
    </row>
    <row r="356" spans="1:30" s="127" customFormat="1" ht="12.75" customHeight="1" hidden="1">
      <c r="A356" s="131">
        <v>349</v>
      </c>
      <c r="B356" s="131" t="s">
        <v>1036</v>
      </c>
      <c r="C356" s="131" t="s">
        <v>1037</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c r="A357" s="131">
        <v>350</v>
      </c>
      <c r="B357" s="131">
        <v>367</v>
      </c>
      <c r="C357" s="131" t="s">
        <v>797</v>
      </c>
      <c r="D357" s="189">
        <v>91</v>
      </c>
      <c r="E357" s="190">
        <v>36</v>
      </c>
      <c r="F357" s="151">
        <v>114</v>
      </c>
      <c r="G357" s="187"/>
      <c r="H357" s="190">
        <v>15</v>
      </c>
      <c r="I357" s="190">
        <v>5</v>
      </c>
      <c r="J357" s="190"/>
      <c r="K357" s="190"/>
      <c r="L357" s="190"/>
      <c r="M357" s="190"/>
      <c r="N357" s="190">
        <v>9</v>
      </c>
      <c r="O357" s="190">
        <v>1</v>
      </c>
      <c r="P357" s="186"/>
      <c r="Q357" s="186"/>
      <c r="R357" s="186">
        <v>2</v>
      </c>
      <c r="S357" s="186"/>
      <c r="T357" s="186">
        <v>4</v>
      </c>
      <c r="U357" s="186">
        <v>12</v>
      </c>
      <c r="V357" s="186"/>
      <c r="W357" s="186"/>
      <c r="X357" s="186"/>
      <c r="Y357" s="186"/>
      <c r="Z357" s="186">
        <v>1</v>
      </c>
      <c r="AA357" s="190">
        <v>76</v>
      </c>
      <c r="AB357" s="186">
        <v>97</v>
      </c>
      <c r="AC357" s="186"/>
      <c r="AD357" s="175"/>
    </row>
    <row r="358" spans="1:30" s="127" customFormat="1" ht="12.75" customHeight="1">
      <c r="A358" s="131">
        <v>351</v>
      </c>
      <c r="B358" s="131" t="s">
        <v>799</v>
      </c>
      <c r="C358" s="131" t="s">
        <v>798</v>
      </c>
      <c r="D358" s="189">
        <v>305</v>
      </c>
      <c r="E358" s="190">
        <v>54</v>
      </c>
      <c r="F358" s="151">
        <v>463</v>
      </c>
      <c r="G358" s="187">
        <v>4</v>
      </c>
      <c r="H358" s="190">
        <v>31</v>
      </c>
      <c r="I358" s="190">
        <v>20</v>
      </c>
      <c r="J358" s="190"/>
      <c r="K358" s="190">
        <v>5</v>
      </c>
      <c r="L358" s="190"/>
      <c r="M358" s="190">
        <v>3</v>
      </c>
      <c r="N358" s="190">
        <v>7</v>
      </c>
      <c r="O358" s="190">
        <v>1</v>
      </c>
      <c r="P358" s="186"/>
      <c r="Q358" s="186"/>
      <c r="R358" s="186">
        <v>12</v>
      </c>
      <c r="S358" s="186"/>
      <c r="T358" s="186">
        <v>8</v>
      </c>
      <c r="U358" s="186">
        <v>8</v>
      </c>
      <c r="V358" s="186"/>
      <c r="W358" s="186"/>
      <c r="X358" s="186"/>
      <c r="Y358" s="186">
        <v>5</v>
      </c>
      <c r="Z358" s="186">
        <v>2</v>
      </c>
      <c r="AA358" s="190">
        <v>274</v>
      </c>
      <c r="AB358" s="186">
        <v>423</v>
      </c>
      <c r="AC358" s="186">
        <v>4</v>
      </c>
      <c r="AD358" s="175"/>
    </row>
    <row r="359" spans="1:30" s="127" customFormat="1" ht="12.75" customHeight="1" hidden="1">
      <c r="A359" s="131">
        <v>352</v>
      </c>
      <c r="B359" s="131" t="s">
        <v>801</v>
      </c>
      <c r="C359" s="131" t="s">
        <v>800</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c r="A360" s="131">
        <v>353</v>
      </c>
      <c r="B360" s="131" t="s">
        <v>803</v>
      </c>
      <c r="C360" s="131" t="s">
        <v>802</v>
      </c>
      <c r="D360" s="189">
        <v>22</v>
      </c>
      <c r="E360" s="190">
        <v>6</v>
      </c>
      <c r="F360" s="151">
        <v>27</v>
      </c>
      <c r="G360" s="187"/>
      <c r="H360" s="190">
        <v>4</v>
      </c>
      <c r="I360" s="190">
        <v>1</v>
      </c>
      <c r="J360" s="190"/>
      <c r="K360" s="190"/>
      <c r="L360" s="190"/>
      <c r="M360" s="190"/>
      <c r="N360" s="190">
        <v>2</v>
      </c>
      <c r="O360" s="190">
        <v>1</v>
      </c>
      <c r="P360" s="186"/>
      <c r="Q360" s="186"/>
      <c r="R360" s="186"/>
      <c r="S360" s="186"/>
      <c r="T360" s="186">
        <v>1</v>
      </c>
      <c r="U360" s="186">
        <v>5</v>
      </c>
      <c r="V360" s="186"/>
      <c r="W360" s="186"/>
      <c r="X360" s="186"/>
      <c r="Y360" s="186"/>
      <c r="Z360" s="186">
        <v>1</v>
      </c>
      <c r="AA360" s="190">
        <v>18</v>
      </c>
      <c r="AB360" s="186">
        <v>22</v>
      </c>
      <c r="AC360" s="186"/>
      <c r="AD360" s="175"/>
    </row>
    <row r="361" spans="1:30" s="127" customFormat="1" ht="12.75" customHeight="1">
      <c r="A361" s="131">
        <v>354</v>
      </c>
      <c r="B361" s="131" t="s">
        <v>805</v>
      </c>
      <c r="C361" s="131" t="s">
        <v>804</v>
      </c>
      <c r="D361" s="189">
        <v>11</v>
      </c>
      <c r="E361" s="190">
        <v>2</v>
      </c>
      <c r="F361" s="151">
        <v>13</v>
      </c>
      <c r="G361" s="187"/>
      <c r="H361" s="190">
        <v>1</v>
      </c>
      <c r="I361" s="190">
        <v>1</v>
      </c>
      <c r="J361" s="190"/>
      <c r="K361" s="190"/>
      <c r="L361" s="190"/>
      <c r="M361" s="190"/>
      <c r="N361" s="190"/>
      <c r="O361" s="190"/>
      <c r="P361" s="186"/>
      <c r="Q361" s="186"/>
      <c r="R361" s="186"/>
      <c r="S361" s="186"/>
      <c r="T361" s="186">
        <v>1</v>
      </c>
      <c r="U361" s="186"/>
      <c r="V361" s="186"/>
      <c r="W361" s="186"/>
      <c r="X361" s="186"/>
      <c r="Y361" s="186"/>
      <c r="Z361" s="186"/>
      <c r="AA361" s="190">
        <v>10</v>
      </c>
      <c r="AB361" s="186">
        <v>12</v>
      </c>
      <c r="AC361" s="186"/>
      <c r="AD361" s="175"/>
    </row>
    <row r="362" spans="1:30" s="127" customFormat="1" ht="12.75" customHeight="1" hidden="1">
      <c r="A362" s="131">
        <v>355</v>
      </c>
      <c r="B362" s="131" t="s">
        <v>1000</v>
      </c>
      <c r="C362" s="131" t="s">
        <v>800</v>
      </c>
      <c r="D362" s="189"/>
      <c r="E362" s="190"/>
      <c r="F362" s="151"/>
      <c r="G362" s="187"/>
      <c r="H362" s="190"/>
      <c r="I362" s="190"/>
      <c r="J362" s="190"/>
      <c r="K362" s="190"/>
      <c r="L362" s="190"/>
      <c r="M362" s="190"/>
      <c r="N362" s="190"/>
      <c r="O362" s="190"/>
      <c r="P362" s="186"/>
      <c r="Q362" s="186"/>
      <c r="R362" s="186"/>
      <c r="S362" s="186"/>
      <c r="T362" s="186"/>
      <c r="U362" s="186"/>
      <c r="V362" s="186"/>
      <c r="W362" s="186"/>
      <c r="X362" s="186"/>
      <c r="Y362" s="186"/>
      <c r="Z362" s="186"/>
      <c r="AA362" s="190"/>
      <c r="AB362" s="186"/>
      <c r="AC362" s="186"/>
      <c r="AD362" s="175"/>
    </row>
    <row r="363" spans="1:30" s="127" customFormat="1" ht="12.75" customHeight="1">
      <c r="A363" s="131">
        <v>356</v>
      </c>
      <c r="B363" s="131">
        <v>369</v>
      </c>
      <c r="C363" s="131" t="s">
        <v>806</v>
      </c>
      <c r="D363" s="189">
        <v>98</v>
      </c>
      <c r="E363" s="190">
        <v>30</v>
      </c>
      <c r="F363" s="151">
        <v>127</v>
      </c>
      <c r="G363" s="187"/>
      <c r="H363" s="190">
        <v>12</v>
      </c>
      <c r="I363" s="190">
        <v>10</v>
      </c>
      <c r="J363" s="190">
        <v>1</v>
      </c>
      <c r="K363" s="190">
        <v>4</v>
      </c>
      <c r="L363" s="190"/>
      <c r="M363" s="190">
        <v>2</v>
      </c>
      <c r="N363" s="190"/>
      <c r="O363" s="190"/>
      <c r="P363" s="186"/>
      <c r="Q363" s="186"/>
      <c r="R363" s="186">
        <v>11</v>
      </c>
      <c r="S363" s="186"/>
      <c r="T363" s="186"/>
      <c r="U363" s="186"/>
      <c r="V363" s="186"/>
      <c r="W363" s="186"/>
      <c r="X363" s="186"/>
      <c r="Y363" s="186">
        <v>2</v>
      </c>
      <c r="Z363" s="186">
        <v>1</v>
      </c>
      <c r="AA363" s="190">
        <v>86</v>
      </c>
      <c r="AB363" s="186">
        <v>113</v>
      </c>
      <c r="AC363" s="186"/>
      <c r="AD363" s="175"/>
    </row>
    <row r="364" spans="1:30" s="127" customFormat="1" ht="12.75" customHeight="1">
      <c r="A364" s="131">
        <v>357</v>
      </c>
      <c r="B364" s="131" t="s">
        <v>808</v>
      </c>
      <c r="C364" s="131" t="s">
        <v>807</v>
      </c>
      <c r="D364" s="189">
        <v>45</v>
      </c>
      <c r="E364" s="190">
        <v>21</v>
      </c>
      <c r="F364" s="151">
        <v>61</v>
      </c>
      <c r="G364" s="187"/>
      <c r="H364" s="190">
        <v>8</v>
      </c>
      <c r="I364" s="190">
        <v>5</v>
      </c>
      <c r="J364" s="190"/>
      <c r="K364" s="190">
        <v>3</v>
      </c>
      <c r="L364" s="190">
        <v>1</v>
      </c>
      <c r="M364" s="190">
        <v>1</v>
      </c>
      <c r="N364" s="190"/>
      <c r="O364" s="190">
        <v>1</v>
      </c>
      <c r="P364" s="186"/>
      <c r="Q364" s="186"/>
      <c r="R364" s="186">
        <v>7</v>
      </c>
      <c r="S364" s="186"/>
      <c r="T364" s="186">
        <v>1</v>
      </c>
      <c r="U364" s="186"/>
      <c r="V364" s="186"/>
      <c r="W364" s="186"/>
      <c r="X364" s="186">
        <v>1</v>
      </c>
      <c r="Y364" s="186">
        <v>1</v>
      </c>
      <c r="Z364" s="186">
        <v>2</v>
      </c>
      <c r="AA364" s="190">
        <v>37</v>
      </c>
      <c r="AB364" s="186">
        <v>50</v>
      </c>
      <c r="AC364" s="186"/>
      <c r="AD364" s="175"/>
    </row>
    <row r="365" spans="1:30" s="127" customFormat="1" ht="12.75" customHeight="1" hidden="1">
      <c r="A365" s="131">
        <v>358</v>
      </c>
      <c r="B365" s="131" t="s">
        <v>810</v>
      </c>
      <c r="C365" s="131" t="s">
        <v>809</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c r="A366" s="131">
        <v>359</v>
      </c>
      <c r="B366" s="131" t="s">
        <v>812</v>
      </c>
      <c r="C366" s="131" t="s">
        <v>811</v>
      </c>
      <c r="D366" s="189">
        <v>1</v>
      </c>
      <c r="E366" s="190"/>
      <c r="F366" s="151">
        <v>1</v>
      </c>
      <c r="G366" s="187"/>
      <c r="H366" s="190"/>
      <c r="I366" s="190"/>
      <c r="J366" s="190"/>
      <c r="K366" s="190"/>
      <c r="L366" s="190"/>
      <c r="M366" s="190"/>
      <c r="N366" s="190"/>
      <c r="O366" s="190"/>
      <c r="P366" s="186"/>
      <c r="Q366" s="186"/>
      <c r="R366" s="186"/>
      <c r="S366" s="186"/>
      <c r="T366" s="186"/>
      <c r="U366" s="186"/>
      <c r="V366" s="186"/>
      <c r="W366" s="186"/>
      <c r="X366" s="186"/>
      <c r="Y366" s="186"/>
      <c r="Z366" s="186"/>
      <c r="AA366" s="190">
        <v>1</v>
      </c>
      <c r="AB366" s="186">
        <v>1</v>
      </c>
      <c r="AC366" s="186"/>
      <c r="AD366" s="175"/>
    </row>
    <row r="367" spans="1:30" s="128" customFormat="1" ht="12.75" customHeight="1">
      <c r="A367" s="131">
        <v>360</v>
      </c>
      <c r="B367" s="132" t="s">
        <v>813</v>
      </c>
      <c r="C367" s="132" t="s">
        <v>1057</v>
      </c>
      <c r="D367" s="189">
        <v>108</v>
      </c>
      <c r="E367" s="190">
        <v>40</v>
      </c>
      <c r="F367" s="151">
        <v>148</v>
      </c>
      <c r="G367" s="187"/>
      <c r="H367" s="190">
        <v>34</v>
      </c>
      <c r="I367" s="190">
        <v>19</v>
      </c>
      <c r="J367" s="190"/>
      <c r="K367" s="190">
        <v>1</v>
      </c>
      <c r="L367" s="190">
        <v>1</v>
      </c>
      <c r="M367" s="190">
        <v>4</v>
      </c>
      <c r="N367" s="190">
        <v>9</v>
      </c>
      <c r="O367" s="190">
        <v>1</v>
      </c>
      <c r="P367" s="186"/>
      <c r="Q367" s="186"/>
      <c r="R367" s="186">
        <v>17</v>
      </c>
      <c r="S367" s="186"/>
      <c r="T367" s="186">
        <v>1</v>
      </c>
      <c r="U367" s="186">
        <v>13</v>
      </c>
      <c r="V367" s="186"/>
      <c r="W367" s="186"/>
      <c r="X367" s="186">
        <v>1</v>
      </c>
      <c r="Y367" s="186">
        <v>4</v>
      </c>
      <c r="Z367" s="186">
        <v>1</v>
      </c>
      <c r="AA367" s="190">
        <v>74</v>
      </c>
      <c r="AB367" s="186">
        <v>112</v>
      </c>
      <c r="AC367" s="186"/>
      <c r="AD367" s="129"/>
    </row>
    <row r="368" spans="1:30" s="127" customFormat="1" ht="12.75" customHeight="1">
      <c r="A368" s="131">
        <v>361</v>
      </c>
      <c r="B368" s="131">
        <v>371</v>
      </c>
      <c r="C368" s="131" t="s">
        <v>814</v>
      </c>
      <c r="D368" s="189">
        <v>4</v>
      </c>
      <c r="E368" s="190"/>
      <c r="F368" s="151">
        <v>6</v>
      </c>
      <c r="G368" s="187"/>
      <c r="H368" s="190"/>
      <c r="I368" s="190"/>
      <c r="J368" s="190"/>
      <c r="K368" s="190"/>
      <c r="L368" s="190"/>
      <c r="M368" s="190"/>
      <c r="N368" s="190"/>
      <c r="O368" s="190"/>
      <c r="P368" s="186"/>
      <c r="Q368" s="186"/>
      <c r="R368" s="186"/>
      <c r="S368" s="186"/>
      <c r="T368" s="186"/>
      <c r="U368" s="186"/>
      <c r="V368" s="186"/>
      <c r="W368" s="186"/>
      <c r="X368" s="186"/>
      <c r="Y368" s="186"/>
      <c r="Z368" s="186"/>
      <c r="AA368" s="190">
        <v>4</v>
      </c>
      <c r="AB368" s="186">
        <v>6</v>
      </c>
      <c r="AC368" s="186"/>
      <c r="AD368" s="175"/>
    </row>
    <row r="369" spans="1:30" s="127" customFormat="1" ht="12.75" customHeight="1">
      <c r="A369" s="131">
        <v>362</v>
      </c>
      <c r="B369" s="131" t="s">
        <v>816</v>
      </c>
      <c r="C369" s="131" t="s">
        <v>815</v>
      </c>
      <c r="D369" s="189">
        <v>9</v>
      </c>
      <c r="E369" s="190"/>
      <c r="F369" s="151">
        <v>18</v>
      </c>
      <c r="G369" s="187"/>
      <c r="H369" s="190">
        <v>1</v>
      </c>
      <c r="I369" s="190">
        <v>1</v>
      </c>
      <c r="J369" s="190"/>
      <c r="K369" s="190"/>
      <c r="L369" s="190"/>
      <c r="M369" s="190"/>
      <c r="N369" s="190"/>
      <c r="O369" s="190"/>
      <c r="P369" s="186"/>
      <c r="Q369" s="186"/>
      <c r="R369" s="186">
        <v>1</v>
      </c>
      <c r="S369" s="186"/>
      <c r="T369" s="186"/>
      <c r="U369" s="186"/>
      <c r="V369" s="186"/>
      <c r="W369" s="186"/>
      <c r="X369" s="186"/>
      <c r="Y369" s="186"/>
      <c r="Z369" s="186"/>
      <c r="AA369" s="190">
        <v>8</v>
      </c>
      <c r="AB369" s="186">
        <v>17</v>
      </c>
      <c r="AC369" s="186"/>
      <c r="AD369" s="175"/>
    </row>
    <row r="370" spans="1:30" s="127" customFormat="1" ht="12.75" customHeight="1" hidden="1">
      <c r="A370" s="131">
        <v>363</v>
      </c>
      <c r="B370" s="131" t="s">
        <v>818</v>
      </c>
      <c r="C370" s="131" t="s">
        <v>817</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v>374</v>
      </c>
      <c r="C371" s="131" t="s">
        <v>819</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7" customFormat="1" ht="12.75" customHeight="1">
      <c r="A372" s="131">
        <v>365</v>
      </c>
      <c r="B372" s="131" t="s">
        <v>821</v>
      </c>
      <c r="C372" s="131" t="s">
        <v>820</v>
      </c>
      <c r="D372" s="189">
        <v>12</v>
      </c>
      <c r="E372" s="190"/>
      <c r="F372" s="151">
        <v>16</v>
      </c>
      <c r="G372" s="187"/>
      <c r="H372" s="190">
        <v>2</v>
      </c>
      <c r="I372" s="190"/>
      <c r="J372" s="190"/>
      <c r="K372" s="190"/>
      <c r="L372" s="190"/>
      <c r="M372" s="190"/>
      <c r="N372" s="190">
        <v>2</v>
      </c>
      <c r="O372" s="190"/>
      <c r="P372" s="186"/>
      <c r="Q372" s="186"/>
      <c r="R372" s="186"/>
      <c r="S372" s="186"/>
      <c r="T372" s="186"/>
      <c r="U372" s="186">
        <v>2</v>
      </c>
      <c r="V372" s="186"/>
      <c r="W372" s="186"/>
      <c r="X372" s="186"/>
      <c r="Y372" s="186"/>
      <c r="Z372" s="186"/>
      <c r="AA372" s="190">
        <v>10</v>
      </c>
      <c r="AB372" s="186">
        <v>14</v>
      </c>
      <c r="AC372" s="186"/>
      <c r="AD372" s="175"/>
    </row>
    <row r="373" spans="1:30" s="127" customFormat="1" ht="12.75" customHeight="1">
      <c r="A373" s="131">
        <v>366</v>
      </c>
      <c r="B373" s="131" t="s">
        <v>823</v>
      </c>
      <c r="C373" s="131" t="s">
        <v>822</v>
      </c>
      <c r="D373" s="189">
        <v>1</v>
      </c>
      <c r="E373" s="190">
        <v>1</v>
      </c>
      <c r="F373" s="151">
        <v>1</v>
      </c>
      <c r="G373" s="187"/>
      <c r="H373" s="190"/>
      <c r="I373" s="190"/>
      <c r="J373" s="190"/>
      <c r="K373" s="190"/>
      <c r="L373" s="190"/>
      <c r="M373" s="190"/>
      <c r="N373" s="190"/>
      <c r="O373" s="190"/>
      <c r="P373" s="186"/>
      <c r="Q373" s="186"/>
      <c r="R373" s="186"/>
      <c r="S373" s="186"/>
      <c r="T373" s="186"/>
      <c r="U373" s="186"/>
      <c r="V373" s="186"/>
      <c r="W373" s="186"/>
      <c r="X373" s="186"/>
      <c r="Y373" s="186"/>
      <c r="Z373" s="186"/>
      <c r="AA373" s="190">
        <v>1</v>
      </c>
      <c r="AB373" s="186">
        <v>1</v>
      </c>
      <c r="AC373" s="186"/>
      <c r="AD373" s="175"/>
    </row>
    <row r="374" spans="1:30" s="127" customFormat="1" ht="12.75" customHeight="1">
      <c r="A374" s="131">
        <v>367</v>
      </c>
      <c r="B374" s="131" t="s">
        <v>825</v>
      </c>
      <c r="C374" s="131" t="s">
        <v>824</v>
      </c>
      <c r="D374" s="189">
        <v>4</v>
      </c>
      <c r="E374" s="190">
        <v>2</v>
      </c>
      <c r="F374" s="151">
        <v>14</v>
      </c>
      <c r="G374" s="187"/>
      <c r="H374" s="190"/>
      <c r="I374" s="190"/>
      <c r="J374" s="190"/>
      <c r="K374" s="190"/>
      <c r="L374" s="190"/>
      <c r="M374" s="190"/>
      <c r="N374" s="190"/>
      <c r="O374" s="190"/>
      <c r="P374" s="186"/>
      <c r="Q374" s="186"/>
      <c r="R374" s="186"/>
      <c r="S374" s="186"/>
      <c r="T374" s="186"/>
      <c r="U374" s="186"/>
      <c r="V374" s="186"/>
      <c r="W374" s="186"/>
      <c r="X374" s="186"/>
      <c r="Y374" s="186"/>
      <c r="Z374" s="186"/>
      <c r="AA374" s="190">
        <v>4</v>
      </c>
      <c r="AB374" s="186">
        <v>14</v>
      </c>
      <c r="AC374" s="186"/>
      <c r="AD374" s="175"/>
    </row>
    <row r="375" spans="1:30" s="127" customFormat="1" ht="12.75" customHeight="1">
      <c r="A375" s="131">
        <v>368</v>
      </c>
      <c r="B375" s="131" t="s">
        <v>827</v>
      </c>
      <c r="C375" s="131" t="s">
        <v>826</v>
      </c>
      <c r="D375" s="189">
        <v>2</v>
      </c>
      <c r="E375" s="190">
        <v>1</v>
      </c>
      <c r="F375" s="151">
        <v>2</v>
      </c>
      <c r="G375" s="187"/>
      <c r="H375" s="190"/>
      <c r="I375" s="190"/>
      <c r="J375" s="190"/>
      <c r="K375" s="190"/>
      <c r="L375" s="190"/>
      <c r="M375" s="190"/>
      <c r="N375" s="190"/>
      <c r="O375" s="190"/>
      <c r="P375" s="186"/>
      <c r="Q375" s="186"/>
      <c r="R375" s="186"/>
      <c r="S375" s="186"/>
      <c r="T375" s="186"/>
      <c r="U375" s="186"/>
      <c r="V375" s="186"/>
      <c r="W375" s="186"/>
      <c r="X375" s="186"/>
      <c r="Y375" s="186"/>
      <c r="Z375" s="186"/>
      <c r="AA375" s="190">
        <v>2</v>
      </c>
      <c r="AB375" s="186">
        <v>2</v>
      </c>
      <c r="AC375" s="186"/>
      <c r="AD375" s="175"/>
    </row>
    <row r="376" spans="1:30" s="127" customFormat="1" ht="12.75" customHeight="1">
      <c r="A376" s="131">
        <v>369</v>
      </c>
      <c r="B376" s="131">
        <v>378</v>
      </c>
      <c r="C376" s="131" t="s">
        <v>828</v>
      </c>
      <c r="D376" s="189">
        <v>1</v>
      </c>
      <c r="E376" s="190"/>
      <c r="F376" s="151">
        <v>1</v>
      </c>
      <c r="G376" s="187"/>
      <c r="H376" s="190"/>
      <c r="I376" s="190"/>
      <c r="J376" s="190"/>
      <c r="K376" s="190"/>
      <c r="L376" s="190"/>
      <c r="M376" s="190"/>
      <c r="N376" s="190"/>
      <c r="O376" s="190"/>
      <c r="P376" s="186"/>
      <c r="Q376" s="186"/>
      <c r="R376" s="186"/>
      <c r="S376" s="186"/>
      <c r="T376" s="186"/>
      <c r="U376" s="186"/>
      <c r="V376" s="186"/>
      <c r="W376" s="186"/>
      <c r="X376" s="186"/>
      <c r="Y376" s="186"/>
      <c r="Z376" s="186"/>
      <c r="AA376" s="190">
        <v>1</v>
      </c>
      <c r="AB376" s="186">
        <v>1</v>
      </c>
      <c r="AC376" s="186"/>
      <c r="AD376" s="175"/>
    </row>
    <row r="377" spans="1:30" s="127" customFormat="1" ht="12.75" customHeight="1" hidden="1">
      <c r="A377" s="131">
        <v>370</v>
      </c>
      <c r="B377" s="131" t="s">
        <v>830</v>
      </c>
      <c r="C377" s="131" t="s">
        <v>829</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832</v>
      </c>
      <c r="C378" s="131" t="s">
        <v>831</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834</v>
      </c>
      <c r="C379" s="131" t="s">
        <v>833</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c r="A380" s="131">
        <v>373</v>
      </c>
      <c r="B380" s="131" t="s">
        <v>836</v>
      </c>
      <c r="C380" s="131" t="s">
        <v>835</v>
      </c>
      <c r="D380" s="189">
        <v>17</v>
      </c>
      <c r="E380" s="190">
        <v>6</v>
      </c>
      <c r="F380" s="151">
        <v>21</v>
      </c>
      <c r="G380" s="187"/>
      <c r="H380" s="190">
        <v>4</v>
      </c>
      <c r="I380" s="190">
        <v>3</v>
      </c>
      <c r="J380" s="190"/>
      <c r="K380" s="190"/>
      <c r="L380" s="190"/>
      <c r="M380" s="190"/>
      <c r="N380" s="190">
        <v>1</v>
      </c>
      <c r="O380" s="190"/>
      <c r="P380" s="186"/>
      <c r="Q380" s="186"/>
      <c r="R380" s="186">
        <v>2</v>
      </c>
      <c r="S380" s="186"/>
      <c r="T380" s="186"/>
      <c r="U380" s="186">
        <v>1</v>
      </c>
      <c r="V380" s="186"/>
      <c r="W380" s="186"/>
      <c r="X380" s="186"/>
      <c r="Y380" s="186"/>
      <c r="Z380" s="186"/>
      <c r="AA380" s="190">
        <v>13</v>
      </c>
      <c r="AB380" s="186">
        <v>17</v>
      </c>
      <c r="AC380" s="186"/>
      <c r="AD380" s="175"/>
    </row>
    <row r="381" spans="1:30" s="127" customFormat="1" ht="12.75" customHeight="1">
      <c r="A381" s="131">
        <v>374</v>
      </c>
      <c r="B381" s="131" t="s">
        <v>838</v>
      </c>
      <c r="C381" s="131" t="s">
        <v>837</v>
      </c>
      <c r="D381" s="189">
        <v>12</v>
      </c>
      <c r="E381" s="190">
        <v>8</v>
      </c>
      <c r="F381" s="151">
        <v>13</v>
      </c>
      <c r="G381" s="187"/>
      <c r="H381" s="190">
        <v>5</v>
      </c>
      <c r="I381" s="190">
        <v>4</v>
      </c>
      <c r="J381" s="190"/>
      <c r="K381" s="190"/>
      <c r="L381" s="190">
        <v>1</v>
      </c>
      <c r="M381" s="190"/>
      <c r="N381" s="190"/>
      <c r="O381" s="190"/>
      <c r="P381" s="186"/>
      <c r="Q381" s="186"/>
      <c r="R381" s="186">
        <v>3</v>
      </c>
      <c r="S381" s="186"/>
      <c r="T381" s="186">
        <v>1</v>
      </c>
      <c r="U381" s="186"/>
      <c r="V381" s="186"/>
      <c r="W381" s="186"/>
      <c r="X381" s="186">
        <v>1</v>
      </c>
      <c r="Y381" s="186"/>
      <c r="Z381" s="186"/>
      <c r="AA381" s="190">
        <v>7</v>
      </c>
      <c r="AB381" s="186">
        <v>8</v>
      </c>
      <c r="AC381" s="186"/>
      <c r="AD381" s="175"/>
    </row>
    <row r="382" spans="1:30" s="127" customFormat="1" ht="12.75" customHeight="1">
      <c r="A382" s="131">
        <v>375</v>
      </c>
      <c r="B382" s="131" t="s">
        <v>840</v>
      </c>
      <c r="C382" s="131" t="s">
        <v>839</v>
      </c>
      <c r="D382" s="189">
        <v>10</v>
      </c>
      <c r="E382" s="190">
        <v>3</v>
      </c>
      <c r="F382" s="151">
        <v>11</v>
      </c>
      <c r="G382" s="187"/>
      <c r="H382" s="190">
        <v>4</v>
      </c>
      <c r="I382" s="190">
        <v>1</v>
      </c>
      <c r="J382" s="190"/>
      <c r="K382" s="190">
        <v>1</v>
      </c>
      <c r="L382" s="190"/>
      <c r="M382" s="190">
        <v>1</v>
      </c>
      <c r="N382" s="190">
        <v>2</v>
      </c>
      <c r="O382" s="190"/>
      <c r="P382" s="186"/>
      <c r="Q382" s="186"/>
      <c r="R382" s="186">
        <v>1</v>
      </c>
      <c r="S382" s="186"/>
      <c r="T382" s="186"/>
      <c r="U382" s="186">
        <v>4</v>
      </c>
      <c r="V382" s="186"/>
      <c r="W382" s="186"/>
      <c r="X382" s="186"/>
      <c r="Y382" s="186">
        <v>1</v>
      </c>
      <c r="Z382" s="186"/>
      <c r="AA382" s="190">
        <v>6</v>
      </c>
      <c r="AB382" s="186">
        <v>7</v>
      </c>
      <c r="AC382" s="186"/>
      <c r="AD382" s="175"/>
    </row>
    <row r="383" spans="1:30" s="127" customFormat="1" ht="12.75" customHeight="1">
      <c r="A383" s="131">
        <v>376</v>
      </c>
      <c r="B383" s="131" t="s">
        <v>842</v>
      </c>
      <c r="C383" s="131" t="s">
        <v>841</v>
      </c>
      <c r="D383" s="189">
        <v>1</v>
      </c>
      <c r="E383" s="190"/>
      <c r="F383" s="151">
        <v>1</v>
      </c>
      <c r="G383" s="187"/>
      <c r="H383" s="190">
        <v>1</v>
      </c>
      <c r="I383" s="190"/>
      <c r="J383" s="190"/>
      <c r="K383" s="190"/>
      <c r="L383" s="190"/>
      <c r="M383" s="190"/>
      <c r="N383" s="190">
        <v>1</v>
      </c>
      <c r="O383" s="190"/>
      <c r="P383" s="186"/>
      <c r="Q383" s="186"/>
      <c r="R383" s="186"/>
      <c r="S383" s="186"/>
      <c r="T383" s="186"/>
      <c r="U383" s="186">
        <v>1</v>
      </c>
      <c r="V383" s="186"/>
      <c r="W383" s="186"/>
      <c r="X383" s="186"/>
      <c r="Y383" s="186"/>
      <c r="Z383" s="186"/>
      <c r="AA383" s="190"/>
      <c r="AB383" s="186"/>
      <c r="AC383" s="186"/>
      <c r="AD383" s="175"/>
    </row>
    <row r="384" spans="1:30" s="127" customFormat="1" ht="12.75" customHeight="1" hidden="1">
      <c r="A384" s="131">
        <v>377</v>
      </c>
      <c r="B384" s="131" t="s">
        <v>844</v>
      </c>
      <c r="C384" s="131" t="s">
        <v>843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c r="A385" s="131">
        <v>378</v>
      </c>
      <c r="B385" s="131" t="s">
        <v>846</v>
      </c>
      <c r="C385" s="131" t="s">
        <v>845</v>
      </c>
      <c r="D385" s="189">
        <v>1</v>
      </c>
      <c r="E385" s="190"/>
      <c r="F385" s="151">
        <v>1</v>
      </c>
      <c r="G385" s="187"/>
      <c r="H385" s="190"/>
      <c r="I385" s="190"/>
      <c r="J385" s="190"/>
      <c r="K385" s="190"/>
      <c r="L385" s="190"/>
      <c r="M385" s="190"/>
      <c r="N385" s="190"/>
      <c r="O385" s="190"/>
      <c r="P385" s="186"/>
      <c r="Q385" s="186"/>
      <c r="R385" s="186"/>
      <c r="S385" s="186"/>
      <c r="T385" s="186"/>
      <c r="U385" s="186"/>
      <c r="V385" s="186"/>
      <c r="W385" s="186"/>
      <c r="X385" s="186"/>
      <c r="Y385" s="186"/>
      <c r="Z385" s="186"/>
      <c r="AA385" s="190">
        <v>1</v>
      </c>
      <c r="AB385" s="186">
        <v>1</v>
      </c>
      <c r="AC385" s="186"/>
      <c r="AD385" s="175"/>
    </row>
    <row r="386" spans="1:30" s="127" customFormat="1" ht="12.75" customHeight="1">
      <c r="A386" s="131">
        <v>379</v>
      </c>
      <c r="B386" s="131">
        <v>388</v>
      </c>
      <c r="C386" s="131" t="s">
        <v>847</v>
      </c>
      <c r="D386" s="189">
        <v>4</v>
      </c>
      <c r="E386" s="190">
        <v>1</v>
      </c>
      <c r="F386" s="151">
        <v>11</v>
      </c>
      <c r="G386" s="187"/>
      <c r="H386" s="190"/>
      <c r="I386" s="190"/>
      <c r="J386" s="190"/>
      <c r="K386" s="190"/>
      <c r="L386" s="190"/>
      <c r="M386" s="190"/>
      <c r="N386" s="190"/>
      <c r="O386" s="190"/>
      <c r="P386" s="186"/>
      <c r="Q386" s="186"/>
      <c r="R386" s="186"/>
      <c r="S386" s="186"/>
      <c r="T386" s="186"/>
      <c r="U386" s="186">
        <v>1</v>
      </c>
      <c r="V386" s="186"/>
      <c r="W386" s="186"/>
      <c r="X386" s="186"/>
      <c r="Y386" s="186"/>
      <c r="Z386" s="186"/>
      <c r="AA386" s="190">
        <v>4</v>
      </c>
      <c r="AB386" s="186">
        <v>10</v>
      </c>
      <c r="AC386" s="186"/>
      <c r="AD386" s="175"/>
    </row>
    <row r="387" spans="1:30" s="127" customFormat="1" ht="12.75" customHeight="1">
      <c r="A387" s="131">
        <v>380</v>
      </c>
      <c r="B387" s="131">
        <v>389</v>
      </c>
      <c r="C387" s="131" t="s">
        <v>848</v>
      </c>
      <c r="D387" s="189">
        <v>9</v>
      </c>
      <c r="E387" s="190">
        <v>5</v>
      </c>
      <c r="F387" s="151">
        <v>9</v>
      </c>
      <c r="G387" s="187"/>
      <c r="H387" s="190">
        <v>5</v>
      </c>
      <c r="I387" s="190">
        <v>3</v>
      </c>
      <c r="J387" s="190"/>
      <c r="K387" s="190"/>
      <c r="L387" s="190"/>
      <c r="M387" s="190">
        <v>1</v>
      </c>
      <c r="N387" s="190"/>
      <c r="O387" s="190">
        <v>1</v>
      </c>
      <c r="P387" s="186"/>
      <c r="Q387" s="186"/>
      <c r="R387" s="186">
        <v>3</v>
      </c>
      <c r="S387" s="186"/>
      <c r="T387" s="186"/>
      <c r="U387" s="186"/>
      <c r="V387" s="186"/>
      <c r="W387" s="186"/>
      <c r="X387" s="186"/>
      <c r="Y387" s="186">
        <v>1</v>
      </c>
      <c r="Z387" s="186">
        <v>1</v>
      </c>
      <c r="AA387" s="190">
        <v>4</v>
      </c>
      <c r="AB387" s="186">
        <v>4</v>
      </c>
      <c r="AC387" s="186"/>
      <c r="AD387" s="175"/>
    </row>
    <row r="388" spans="1:30" s="127" customFormat="1" ht="12.75" customHeight="1" hidden="1">
      <c r="A388" s="131">
        <v>381</v>
      </c>
      <c r="B388" s="131" t="s">
        <v>850</v>
      </c>
      <c r="C388" s="131" t="s">
        <v>849</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963</v>
      </c>
      <c r="C389" s="131" t="s">
        <v>964</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c r="A390" s="131">
        <v>383</v>
      </c>
      <c r="B390" s="131" t="s">
        <v>852</v>
      </c>
      <c r="C390" s="131" t="s">
        <v>851</v>
      </c>
      <c r="D390" s="189"/>
      <c r="E390" s="190"/>
      <c r="F390" s="151">
        <v>1</v>
      </c>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v>1</v>
      </c>
      <c r="AC390" s="186"/>
      <c r="AD390" s="175"/>
    </row>
    <row r="391" spans="1:30" s="127" customFormat="1" ht="12.75" customHeight="1">
      <c r="A391" s="131">
        <v>384</v>
      </c>
      <c r="B391" s="131" t="s">
        <v>961</v>
      </c>
      <c r="C391" s="131" t="s">
        <v>962</v>
      </c>
      <c r="D391" s="189">
        <v>1</v>
      </c>
      <c r="E391" s="190">
        <v>1</v>
      </c>
      <c r="F391" s="151">
        <v>1</v>
      </c>
      <c r="G391" s="187"/>
      <c r="H391" s="190"/>
      <c r="I391" s="190"/>
      <c r="J391" s="190"/>
      <c r="K391" s="190"/>
      <c r="L391" s="190"/>
      <c r="M391" s="190"/>
      <c r="N391" s="190"/>
      <c r="O391" s="190"/>
      <c r="P391" s="186"/>
      <c r="Q391" s="186"/>
      <c r="R391" s="186"/>
      <c r="S391" s="186"/>
      <c r="T391" s="186"/>
      <c r="U391" s="186"/>
      <c r="V391" s="186"/>
      <c r="W391" s="186"/>
      <c r="X391" s="186"/>
      <c r="Y391" s="186"/>
      <c r="Z391" s="186"/>
      <c r="AA391" s="190">
        <v>1</v>
      </c>
      <c r="AB391" s="186">
        <v>1</v>
      </c>
      <c r="AC391" s="186"/>
      <c r="AD391" s="175"/>
    </row>
    <row r="392" spans="1:30" s="127" customFormat="1" ht="12.75" customHeight="1" hidden="1">
      <c r="A392" s="131">
        <v>385</v>
      </c>
      <c r="B392" s="131" t="s">
        <v>854</v>
      </c>
      <c r="C392" s="131" t="s">
        <v>853</v>
      </c>
      <c r="D392" s="189"/>
      <c r="E392" s="190"/>
      <c r="F392" s="151"/>
      <c r="G392" s="187"/>
      <c r="H392" s="190"/>
      <c r="I392" s="190"/>
      <c r="J392" s="190"/>
      <c r="K392" s="190"/>
      <c r="L392" s="190"/>
      <c r="M392" s="190"/>
      <c r="N392" s="190"/>
      <c r="O392" s="190"/>
      <c r="P392" s="186"/>
      <c r="Q392" s="186"/>
      <c r="R392" s="186"/>
      <c r="S392" s="186"/>
      <c r="T392" s="186"/>
      <c r="U392" s="186"/>
      <c r="V392" s="186"/>
      <c r="W392" s="186"/>
      <c r="X392" s="186"/>
      <c r="Y392" s="186"/>
      <c r="Z392" s="186"/>
      <c r="AA392" s="190"/>
      <c r="AB392" s="186"/>
      <c r="AC392" s="186"/>
      <c r="AD392" s="175"/>
    </row>
    <row r="393" spans="1:30" s="127" customFormat="1" ht="12.75" customHeight="1" hidden="1">
      <c r="A393" s="131">
        <v>386</v>
      </c>
      <c r="B393" s="131">
        <v>392</v>
      </c>
      <c r="C393" s="131" t="s">
        <v>855</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c r="A394" s="131">
        <v>387</v>
      </c>
      <c r="B394" s="131" t="s">
        <v>857</v>
      </c>
      <c r="C394" s="131" t="s">
        <v>856</v>
      </c>
      <c r="D394" s="189">
        <v>1</v>
      </c>
      <c r="E394" s="190"/>
      <c r="F394" s="151">
        <v>1</v>
      </c>
      <c r="G394" s="187"/>
      <c r="H394" s="190"/>
      <c r="I394" s="190"/>
      <c r="J394" s="190"/>
      <c r="K394" s="190"/>
      <c r="L394" s="190"/>
      <c r="M394" s="190"/>
      <c r="N394" s="190"/>
      <c r="O394" s="190"/>
      <c r="P394" s="186"/>
      <c r="Q394" s="186"/>
      <c r="R394" s="186"/>
      <c r="S394" s="186"/>
      <c r="T394" s="186"/>
      <c r="U394" s="186"/>
      <c r="V394" s="186"/>
      <c r="W394" s="186"/>
      <c r="X394" s="186"/>
      <c r="Y394" s="186"/>
      <c r="Z394" s="186"/>
      <c r="AA394" s="190">
        <v>1</v>
      </c>
      <c r="AB394" s="186">
        <v>1</v>
      </c>
      <c r="AC394" s="186"/>
      <c r="AD394" s="175"/>
    </row>
    <row r="395" spans="1:30" s="127" customFormat="1" ht="12.75" customHeight="1" hidden="1">
      <c r="A395" s="131">
        <v>388</v>
      </c>
      <c r="B395" s="131" t="s">
        <v>859</v>
      </c>
      <c r="C395" s="131" t="s">
        <v>858</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c r="A396" s="131">
        <v>389</v>
      </c>
      <c r="B396" s="131">
        <v>395</v>
      </c>
      <c r="C396" s="131" t="s">
        <v>860</v>
      </c>
      <c r="D396" s="189">
        <v>14</v>
      </c>
      <c r="E396" s="190">
        <v>9</v>
      </c>
      <c r="F396" s="151">
        <v>14</v>
      </c>
      <c r="G396" s="187"/>
      <c r="H396" s="190">
        <v>9</v>
      </c>
      <c r="I396" s="190">
        <v>7</v>
      </c>
      <c r="J396" s="190"/>
      <c r="K396" s="190"/>
      <c r="L396" s="190"/>
      <c r="M396" s="190">
        <v>1</v>
      </c>
      <c r="N396" s="190">
        <v>1</v>
      </c>
      <c r="O396" s="190"/>
      <c r="P396" s="186"/>
      <c r="Q396" s="186"/>
      <c r="R396" s="186">
        <v>7</v>
      </c>
      <c r="S396" s="186"/>
      <c r="T396" s="186"/>
      <c r="U396" s="186">
        <v>1</v>
      </c>
      <c r="V396" s="186"/>
      <c r="W396" s="186"/>
      <c r="X396" s="186"/>
      <c r="Y396" s="186">
        <v>1</v>
      </c>
      <c r="Z396" s="186"/>
      <c r="AA396" s="190">
        <v>5</v>
      </c>
      <c r="AB396" s="186">
        <v>5</v>
      </c>
      <c r="AC396" s="186"/>
      <c r="AD396" s="175"/>
    </row>
    <row r="397" spans="1:30" s="127" customFormat="1" ht="12.75" customHeight="1">
      <c r="A397" s="131">
        <v>390</v>
      </c>
      <c r="B397" s="131">
        <v>396</v>
      </c>
      <c r="C397" s="131" t="s">
        <v>861</v>
      </c>
      <c r="D397" s="189">
        <v>3</v>
      </c>
      <c r="E397" s="190">
        <v>2</v>
      </c>
      <c r="F397" s="151">
        <v>3</v>
      </c>
      <c r="G397" s="187"/>
      <c r="H397" s="190">
        <v>2</v>
      </c>
      <c r="I397" s="190"/>
      <c r="J397" s="190"/>
      <c r="K397" s="190"/>
      <c r="L397" s="190"/>
      <c r="M397" s="190">
        <v>1</v>
      </c>
      <c r="N397" s="190">
        <v>1</v>
      </c>
      <c r="O397" s="190"/>
      <c r="P397" s="186"/>
      <c r="Q397" s="186"/>
      <c r="R397" s="186"/>
      <c r="S397" s="186"/>
      <c r="T397" s="186"/>
      <c r="U397" s="186">
        <v>1</v>
      </c>
      <c r="V397" s="186"/>
      <c r="W397" s="186"/>
      <c r="X397" s="186"/>
      <c r="Y397" s="186">
        <v>1</v>
      </c>
      <c r="Z397" s="186"/>
      <c r="AA397" s="190">
        <v>1</v>
      </c>
      <c r="AB397" s="186">
        <v>1</v>
      </c>
      <c r="AC397" s="186"/>
      <c r="AD397" s="175"/>
    </row>
    <row r="398" spans="1:30" s="127" customFormat="1" ht="12.75" customHeight="1" hidden="1">
      <c r="A398" s="131">
        <v>391</v>
      </c>
      <c r="B398" s="131">
        <v>397</v>
      </c>
      <c r="C398" s="131" t="s">
        <v>862</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c r="A399" s="131">
        <v>392</v>
      </c>
      <c r="B399" s="131">
        <v>398</v>
      </c>
      <c r="C399" s="131" t="s">
        <v>863</v>
      </c>
      <c r="D399" s="189">
        <v>2</v>
      </c>
      <c r="E399" s="190">
        <v>1</v>
      </c>
      <c r="F399" s="151">
        <v>3</v>
      </c>
      <c r="G399" s="187"/>
      <c r="H399" s="190">
        <v>1</v>
      </c>
      <c r="I399" s="190"/>
      <c r="J399" s="190"/>
      <c r="K399" s="190"/>
      <c r="L399" s="190"/>
      <c r="M399" s="190"/>
      <c r="N399" s="190">
        <v>1</v>
      </c>
      <c r="O399" s="190"/>
      <c r="P399" s="186"/>
      <c r="Q399" s="186"/>
      <c r="R399" s="186"/>
      <c r="S399" s="186"/>
      <c r="T399" s="186"/>
      <c r="U399" s="186">
        <v>2</v>
      </c>
      <c r="V399" s="186"/>
      <c r="W399" s="186"/>
      <c r="X399" s="186"/>
      <c r="Y399" s="186"/>
      <c r="Z399" s="186"/>
      <c r="AA399" s="190">
        <v>1</v>
      </c>
      <c r="AB399" s="186">
        <v>1</v>
      </c>
      <c r="AC399" s="186"/>
      <c r="AD399" s="175"/>
    </row>
    <row r="400" spans="1:30" s="127" customFormat="1" ht="12.75" customHeight="1" hidden="1">
      <c r="A400" s="131">
        <v>393</v>
      </c>
      <c r="B400" s="131">
        <v>399</v>
      </c>
      <c r="C400" s="131" t="s">
        <v>864</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hidden="1">
      <c r="A401" s="131">
        <v>394</v>
      </c>
      <c r="B401" s="131">
        <v>400</v>
      </c>
      <c r="C401" s="131" t="s">
        <v>865</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customHeight="1" hidden="1">
      <c r="A402" s="131">
        <v>395</v>
      </c>
      <c r="B402" s="131" t="s">
        <v>867</v>
      </c>
      <c r="C402" s="131" t="s">
        <v>866</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8" customFormat="1" ht="12.75" customHeight="1">
      <c r="A403" s="131">
        <v>396</v>
      </c>
      <c r="B403" s="132" t="s">
        <v>868</v>
      </c>
      <c r="C403" s="132" t="s">
        <v>1058</v>
      </c>
      <c r="D403" s="189">
        <v>85</v>
      </c>
      <c r="E403" s="190">
        <v>44</v>
      </c>
      <c r="F403" s="151">
        <v>88</v>
      </c>
      <c r="G403" s="187"/>
      <c r="H403" s="190">
        <v>42</v>
      </c>
      <c r="I403" s="190">
        <v>38</v>
      </c>
      <c r="J403" s="190"/>
      <c r="K403" s="190">
        <v>9</v>
      </c>
      <c r="L403" s="190"/>
      <c r="M403" s="190">
        <v>3</v>
      </c>
      <c r="N403" s="190">
        <v>1</v>
      </c>
      <c r="O403" s="190"/>
      <c r="P403" s="186"/>
      <c r="Q403" s="186"/>
      <c r="R403" s="186">
        <v>35</v>
      </c>
      <c r="S403" s="186"/>
      <c r="T403" s="186">
        <v>2</v>
      </c>
      <c r="U403" s="186">
        <v>1</v>
      </c>
      <c r="V403" s="186"/>
      <c r="W403" s="186"/>
      <c r="X403" s="186"/>
      <c r="Y403" s="186">
        <v>3</v>
      </c>
      <c r="Z403" s="186"/>
      <c r="AA403" s="190">
        <v>43</v>
      </c>
      <c r="AB403" s="186">
        <v>46</v>
      </c>
      <c r="AC403" s="186"/>
      <c r="AD403" s="129"/>
    </row>
    <row r="404" spans="1:30" s="127" customFormat="1" ht="12.75" customHeight="1">
      <c r="A404" s="131">
        <v>397</v>
      </c>
      <c r="B404" s="131" t="s">
        <v>870</v>
      </c>
      <c r="C404" s="131" t="s">
        <v>869</v>
      </c>
      <c r="D404" s="189">
        <v>2</v>
      </c>
      <c r="E404" s="190">
        <v>1</v>
      </c>
      <c r="F404" s="151">
        <v>2</v>
      </c>
      <c r="G404" s="187"/>
      <c r="H404" s="190">
        <v>2</v>
      </c>
      <c r="I404" s="190"/>
      <c r="J404" s="190"/>
      <c r="K404" s="190"/>
      <c r="L404" s="190"/>
      <c r="M404" s="190">
        <v>1</v>
      </c>
      <c r="N404" s="190">
        <v>1</v>
      </c>
      <c r="O404" s="190"/>
      <c r="P404" s="186"/>
      <c r="Q404" s="186"/>
      <c r="R404" s="186"/>
      <c r="S404" s="186"/>
      <c r="T404" s="186"/>
      <c r="U404" s="186">
        <v>1</v>
      </c>
      <c r="V404" s="186"/>
      <c r="W404" s="186"/>
      <c r="X404" s="186"/>
      <c r="Y404" s="186">
        <v>1</v>
      </c>
      <c r="Z404" s="186"/>
      <c r="AA404" s="190"/>
      <c r="AB404" s="186"/>
      <c r="AC404" s="186"/>
      <c r="AD404" s="175"/>
    </row>
    <row r="405" spans="1:30" s="127" customFormat="1" ht="12.75" customHeight="1" hidden="1">
      <c r="A405" s="131">
        <v>398</v>
      </c>
      <c r="B405" s="131" t="s">
        <v>872</v>
      </c>
      <c r="C405" s="131" t="s">
        <v>871</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t="s">
        <v>874</v>
      </c>
      <c r="C406" s="131" t="s">
        <v>873</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c r="A407" s="131">
        <v>400</v>
      </c>
      <c r="B407" s="131" t="s">
        <v>876</v>
      </c>
      <c r="C407" s="131" t="s">
        <v>875</v>
      </c>
      <c r="D407" s="189">
        <v>2</v>
      </c>
      <c r="E407" s="190">
        <v>1</v>
      </c>
      <c r="F407" s="151">
        <v>2</v>
      </c>
      <c r="G407" s="187"/>
      <c r="H407" s="190"/>
      <c r="I407" s="190"/>
      <c r="J407" s="190"/>
      <c r="K407" s="190"/>
      <c r="L407" s="190"/>
      <c r="M407" s="190"/>
      <c r="N407" s="190"/>
      <c r="O407" s="190"/>
      <c r="P407" s="186"/>
      <c r="Q407" s="186"/>
      <c r="R407" s="186"/>
      <c r="S407" s="186"/>
      <c r="T407" s="186"/>
      <c r="U407" s="186"/>
      <c r="V407" s="186"/>
      <c r="W407" s="186"/>
      <c r="X407" s="186"/>
      <c r="Y407" s="186"/>
      <c r="Z407" s="186"/>
      <c r="AA407" s="190">
        <v>2</v>
      </c>
      <c r="AB407" s="186">
        <v>2</v>
      </c>
      <c r="AC407" s="186"/>
      <c r="AD407" s="175"/>
    </row>
    <row r="408" spans="1:30" s="127" customFormat="1" ht="12.75" customHeight="1">
      <c r="A408" s="131">
        <v>401</v>
      </c>
      <c r="B408" s="131" t="s">
        <v>878</v>
      </c>
      <c r="C408" s="131" t="s">
        <v>877</v>
      </c>
      <c r="D408" s="189">
        <v>7</v>
      </c>
      <c r="E408" s="190">
        <v>4</v>
      </c>
      <c r="F408" s="151">
        <v>7</v>
      </c>
      <c r="G408" s="187"/>
      <c r="H408" s="190">
        <v>2</v>
      </c>
      <c r="I408" s="190">
        <v>2</v>
      </c>
      <c r="J408" s="190"/>
      <c r="K408" s="190"/>
      <c r="L408" s="190"/>
      <c r="M408" s="190"/>
      <c r="N408" s="190"/>
      <c r="O408" s="190"/>
      <c r="P408" s="186"/>
      <c r="Q408" s="186"/>
      <c r="R408" s="186">
        <v>2</v>
      </c>
      <c r="S408" s="186"/>
      <c r="T408" s="186"/>
      <c r="U408" s="186"/>
      <c r="V408" s="186"/>
      <c r="W408" s="186"/>
      <c r="X408" s="186"/>
      <c r="Y408" s="186"/>
      <c r="Z408" s="186"/>
      <c r="AA408" s="190">
        <v>5</v>
      </c>
      <c r="AB408" s="186">
        <v>5</v>
      </c>
      <c r="AC408" s="186"/>
      <c r="AD408" s="175"/>
    </row>
    <row r="409" spans="1:30" s="128" customFormat="1" ht="12.75" customHeight="1">
      <c r="A409" s="131">
        <v>402</v>
      </c>
      <c r="B409" s="132" t="s">
        <v>880</v>
      </c>
      <c r="C409" s="132" t="s">
        <v>879</v>
      </c>
      <c r="D409" s="189">
        <v>58</v>
      </c>
      <c r="E409" s="190">
        <v>33</v>
      </c>
      <c r="F409" s="151">
        <v>58</v>
      </c>
      <c r="G409" s="187"/>
      <c r="H409" s="190">
        <v>33</v>
      </c>
      <c r="I409" s="190">
        <v>32</v>
      </c>
      <c r="J409" s="190"/>
      <c r="K409" s="190">
        <v>6</v>
      </c>
      <c r="L409" s="190"/>
      <c r="M409" s="190">
        <v>1</v>
      </c>
      <c r="N409" s="190"/>
      <c r="O409" s="190"/>
      <c r="P409" s="186"/>
      <c r="Q409" s="186"/>
      <c r="R409" s="186">
        <v>30</v>
      </c>
      <c r="S409" s="186"/>
      <c r="T409" s="186">
        <v>1</v>
      </c>
      <c r="U409" s="186"/>
      <c r="V409" s="186"/>
      <c r="W409" s="186"/>
      <c r="X409" s="186"/>
      <c r="Y409" s="186">
        <v>1</v>
      </c>
      <c r="Z409" s="186"/>
      <c r="AA409" s="190">
        <v>25</v>
      </c>
      <c r="AB409" s="186">
        <v>25</v>
      </c>
      <c r="AC409" s="186"/>
      <c r="AD409" s="129"/>
    </row>
    <row r="410" spans="1:30" s="127" customFormat="1" ht="12.75" customHeight="1">
      <c r="A410" s="131">
        <v>403</v>
      </c>
      <c r="B410" s="131" t="s">
        <v>882</v>
      </c>
      <c r="C410" s="131" t="s">
        <v>881</v>
      </c>
      <c r="D410" s="189">
        <v>53</v>
      </c>
      <c r="E410" s="190">
        <v>30</v>
      </c>
      <c r="F410" s="151">
        <v>53</v>
      </c>
      <c r="G410" s="187"/>
      <c r="H410" s="190">
        <v>30</v>
      </c>
      <c r="I410" s="190">
        <v>29</v>
      </c>
      <c r="J410" s="190"/>
      <c r="K410" s="190">
        <v>5</v>
      </c>
      <c r="L410" s="190"/>
      <c r="M410" s="190">
        <v>1</v>
      </c>
      <c r="N410" s="190"/>
      <c r="O410" s="190"/>
      <c r="P410" s="186"/>
      <c r="Q410" s="186"/>
      <c r="R410" s="186">
        <v>28</v>
      </c>
      <c r="S410" s="186"/>
      <c r="T410" s="186">
        <v>1</v>
      </c>
      <c r="U410" s="186"/>
      <c r="V410" s="186"/>
      <c r="W410" s="186"/>
      <c r="X410" s="186"/>
      <c r="Y410" s="186">
        <v>1</v>
      </c>
      <c r="Z410" s="186"/>
      <c r="AA410" s="190">
        <v>23</v>
      </c>
      <c r="AB410" s="186">
        <v>23</v>
      </c>
      <c r="AC410" s="186"/>
      <c r="AD410" s="175"/>
    </row>
    <row r="411" spans="1:30" s="127" customFormat="1" ht="12.75" customHeight="1">
      <c r="A411" s="131">
        <v>404</v>
      </c>
      <c r="B411" s="131" t="s">
        <v>884</v>
      </c>
      <c r="C411" s="131" t="s">
        <v>883</v>
      </c>
      <c r="D411" s="189">
        <v>2</v>
      </c>
      <c r="E411" s="190"/>
      <c r="F411" s="151">
        <v>2</v>
      </c>
      <c r="G411" s="187"/>
      <c r="H411" s="190">
        <v>1</v>
      </c>
      <c r="I411" s="190">
        <v>1</v>
      </c>
      <c r="J411" s="190"/>
      <c r="K411" s="190"/>
      <c r="L411" s="190"/>
      <c r="M411" s="190"/>
      <c r="N411" s="190"/>
      <c r="O411" s="190"/>
      <c r="P411" s="186"/>
      <c r="Q411" s="186"/>
      <c r="R411" s="186"/>
      <c r="S411" s="186"/>
      <c r="T411" s="186"/>
      <c r="U411" s="186"/>
      <c r="V411" s="186"/>
      <c r="W411" s="186"/>
      <c r="X411" s="186"/>
      <c r="Y411" s="186"/>
      <c r="Z411" s="186"/>
      <c r="AA411" s="190">
        <v>1</v>
      </c>
      <c r="AB411" s="186">
        <v>1</v>
      </c>
      <c r="AC411" s="186"/>
      <c r="AD411" s="175"/>
    </row>
    <row r="412" spans="1:30" s="127" customFormat="1" ht="12.75" customHeight="1">
      <c r="A412" s="131">
        <v>405</v>
      </c>
      <c r="B412" s="131" t="s">
        <v>886</v>
      </c>
      <c r="C412" s="131" t="s">
        <v>885</v>
      </c>
      <c r="D412" s="189">
        <v>3</v>
      </c>
      <c r="E412" s="190">
        <v>3</v>
      </c>
      <c r="F412" s="151">
        <v>3</v>
      </c>
      <c r="G412" s="187"/>
      <c r="H412" s="190">
        <v>2</v>
      </c>
      <c r="I412" s="190">
        <v>2</v>
      </c>
      <c r="J412" s="190"/>
      <c r="K412" s="190">
        <v>1</v>
      </c>
      <c r="L412" s="190"/>
      <c r="M412" s="190"/>
      <c r="N412" s="190"/>
      <c r="O412" s="190"/>
      <c r="P412" s="186"/>
      <c r="Q412" s="186"/>
      <c r="R412" s="186">
        <v>2</v>
      </c>
      <c r="S412" s="186"/>
      <c r="T412" s="186"/>
      <c r="U412" s="186"/>
      <c r="V412" s="186"/>
      <c r="W412" s="186"/>
      <c r="X412" s="186"/>
      <c r="Y412" s="186"/>
      <c r="Z412" s="186"/>
      <c r="AA412" s="190">
        <v>1</v>
      </c>
      <c r="AB412" s="186">
        <v>1</v>
      </c>
      <c r="AC412" s="186"/>
      <c r="AD412" s="175"/>
    </row>
    <row r="413" spans="1:30" s="127" customFormat="1" ht="12.75" customHeight="1">
      <c r="A413" s="131">
        <v>406</v>
      </c>
      <c r="B413" s="131">
        <v>410</v>
      </c>
      <c r="C413" s="131" t="s">
        <v>887</v>
      </c>
      <c r="D413" s="189">
        <v>4</v>
      </c>
      <c r="E413" s="190"/>
      <c r="F413" s="151">
        <v>7</v>
      </c>
      <c r="G413" s="187"/>
      <c r="H413" s="190"/>
      <c r="I413" s="190"/>
      <c r="J413" s="190"/>
      <c r="K413" s="190"/>
      <c r="L413" s="190"/>
      <c r="M413" s="190"/>
      <c r="N413" s="190"/>
      <c r="O413" s="190"/>
      <c r="P413" s="186"/>
      <c r="Q413" s="186"/>
      <c r="R413" s="186"/>
      <c r="S413" s="186"/>
      <c r="T413" s="186"/>
      <c r="U413" s="186"/>
      <c r="V413" s="186"/>
      <c r="W413" s="186"/>
      <c r="X413" s="186"/>
      <c r="Y413" s="186"/>
      <c r="Z413" s="186"/>
      <c r="AA413" s="190">
        <v>4</v>
      </c>
      <c r="AB413" s="186">
        <v>7</v>
      </c>
      <c r="AC413" s="186"/>
      <c r="AD413" s="175"/>
    </row>
    <row r="414" spans="1:30" s="127" customFormat="1" ht="12.75" customHeight="1" hidden="1">
      <c r="A414" s="131">
        <v>407</v>
      </c>
      <c r="B414" s="131" t="s">
        <v>889</v>
      </c>
      <c r="C414" s="131" t="s">
        <v>888</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75"/>
    </row>
    <row r="415" spans="1:30" s="127" customFormat="1" ht="12.75" customHeight="1" hidden="1">
      <c r="A415" s="131">
        <v>408</v>
      </c>
      <c r="B415" s="131">
        <v>412</v>
      </c>
      <c r="C415" s="131" t="s">
        <v>890</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customHeight="1" hidden="1">
      <c r="A416" s="131">
        <v>409</v>
      </c>
      <c r="B416" s="131">
        <v>413</v>
      </c>
      <c r="C416" s="131" t="s">
        <v>891</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c r="A417" s="131">
        <v>410</v>
      </c>
      <c r="B417" s="131" t="s">
        <v>893</v>
      </c>
      <c r="C417" s="131" t="s">
        <v>892</v>
      </c>
      <c r="D417" s="189">
        <v>1</v>
      </c>
      <c r="E417" s="190">
        <v>1</v>
      </c>
      <c r="F417" s="151">
        <v>1</v>
      </c>
      <c r="G417" s="187"/>
      <c r="H417" s="190">
        <v>1</v>
      </c>
      <c r="I417" s="190">
        <v>1</v>
      </c>
      <c r="J417" s="190"/>
      <c r="K417" s="190">
        <v>1</v>
      </c>
      <c r="L417" s="190"/>
      <c r="M417" s="190"/>
      <c r="N417" s="190"/>
      <c r="O417" s="190"/>
      <c r="P417" s="186"/>
      <c r="Q417" s="186"/>
      <c r="R417" s="186">
        <v>1</v>
      </c>
      <c r="S417" s="186"/>
      <c r="T417" s="186"/>
      <c r="U417" s="186"/>
      <c r="V417" s="186"/>
      <c r="W417" s="186"/>
      <c r="X417" s="186"/>
      <c r="Y417" s="186"/>
      <c r="Z417" s="186"/>
      <c r="AA417" s="190"/>
      <c r="AB417" s="186"/>
      <c r="AC417" s="186"/>
      <c r="AD417" s="175"/>
    </row>
    <row r="418" spans="1:30" s="127" customFormat="1" ht="12.75" customHeight="1" hidden="1">
      <c r="A418" s="131">
        <v>411</v>
      </c>
      <c r="B418" s="131" t="s">
        <v>895</v>
      </c>
      <c r="C418" s="131" t="s">
        <v>894</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897</v>
      </c>
      <c r="C419" s="131" t="s">
        <v>896</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t="s">
        <v>899</v>
      </c>
      <c r="C420" s="131" t="s">
        <v>898</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t="s">
        <v>901</v>
      </c>
      <c r="C421" s="131" t="s">
        <v>900</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903</v>
      </c>
      <c r="C422" s="131" t="s">
        <v>902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905</v>
      </c>
      <c r="C423" s="131" t="s">
        <v>904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907</v>
      </c>
      <c r="C424" s="131" t="s">
        <v>906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909</v>
      </c>
      <c r="C425" s="131" t="s">
        <v>908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911</v>
      </c>
      <c r="C426" s="131" t="s">
        <v>910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913</v>
      </c>
      <c r="C427" s="131" t="s">
        <v>912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c r="A428" s="131">
        <v>421</v>
      </c>
      <c r="B428" s="131" t="s">
        <v>915</v>
      </c>
      <c r="C428" s="131" t="s">
        <v>914</v>
      </c>
      <c r="D428" s="189">
        <v>6</v>
      </c>
      <c r="E428" s="190">
        <v>3</v>
      </c>
      <c r="F428" s="151">
        <v>6</v>
      </c>
      <c r="G428" s="187"/>
      <c r="H428" s="190">
        <v>3</v>
      </c>
      <c r="I428" s="190">
        <v>2</v>
      </c>
      <c r="J428" s="190"/>
      <c r="K428" s="190">
        <v>1</v>
      </c>
      <c r="L428" s="190"/>
      <c r="M428" s="190">
        <v>1</v>
      </c>
      <c r="N428" s="190"/>
      <c r="O428" s="190"/>
      <c r="P428" s="186"/>
      <c r="Q428" s="186"/>
      <c r="R428" s="186">
        <v>1</v>
      </c>
      <c r="S428" s="186"/>
      <c r="T428" s="186">
        <v>1</v>
      </c>
      <c r="U428" s="186"/>
      <c r="V428" s="186"/>
      <c r="W428" s="186"/>
      <c r="X428" s="186"/>
      <c r="Y428" s="186">
        <v>1</v>
      </c>
      <c r="Z428" s="186"/>
      <c r="AA428" s="190">
        <v>3</v>
      </c>
      <c r="AB428" s="186">
        <v>3</v>
      </c>
      <c r="AC428" s="186"/>
      <c r="AD428" s="175"/>
    </row>
    <row r="429" spans="1:30" s="127" customFormat="1" ht="12.75" customHeight="1" hidden="1">
      <c r="A429" s="131">
        <v>422</v>
      </c>
      <c r="B429" s="131">
        <v>426</v>
      </c>
      <c r="C429" s="131" t="s">
        <v>916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c r="A430" s="131">
        <v>423</v>
      </c>
      <c r="B430" s="131" t="s">
        <v>917</v>
      </c>
      <c r="C430" s="131" t="s">
        <v>912</v>
      </c>
      <c r="D430" s="189">
        <v>5</v>
      </c>
      <c r="E430" s="190">
        <v>1</v>
      </c>
      <c r="F430" s="151">
        <v>5</v>
      </c>
      <c r="G430" s="187"/>
      <c r="H430" s="190">
        <v>1</v>
      </c>
      <c r="I430" s="190">
        <v>1</v>
      </c>
      <c r="J430" s="190"/>
      <c r="K430" s="190">
        <v>1</v>
      </c>
      <c r="L430" s="190"/>
      <c r="M430" s="190"/>
      <c r="N430" s="190"/>
      <c r="O430" s="190"/>
      <c r="P430" s="186"/>
      <c r="Q430" s="186"/>
      <c r="R430" s="186">
        <v>1</v>
      </c>
      <c r="S430" s="186"/>
      <c r="T430" s="186"/>
      <c r="U430" s="186"/>
      <c r="V430" s="186"/>
      <c r="W430" s="186"/>
      <c r="X430" s="186"/>
      <c r="Y430" s="186"/>
      <c r="Z430" s="186"/>
      <c r="AA430" s="190">
        <v>4</v>
      </c>
      <c r="AB430" s="186">
        <v>4</v>
      </c>
      <c r="AC430" s="186"/>
      <c r="AD430" s="175"/>
    </row>
    <row r="431" spans="1:30" s="127" customFormat="1" ht="12.75" customHeight="1" hidden="1">
      <c r="A431" s="131">
        <v>424</v>
      </c>
      <c r="B431" s="131" t="s">
        <v>919</v>
      </c>
      <c r="C431" s="131" t="s">
        <v>918</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921</v>
      </c>
      <c r="C432" s="131" t="s">
        <v>920</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923</v>
      </c>
      <c r="C433" s="131" t="s">
        <v>922</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t="s">
        <v>925</v>
      </c>
      <c r="C434" s="131" t="s">
        <v>924</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927</v>
      </c>
      <c r="C435" s="131" t="s">
        <v>926</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929</v>
      </c>
      <c r="C436" s="131" t="s">
        <v>928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931</v>
      </c>
      <c r="C437" s="131" t="s">
        <v>930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933</v>
      </c>
      <c r="C438" s="131" t="s">
        <v>932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935</v>
      </c>
      <c r="C439" s="131" t="s">
        <v>934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8" customFormat="1" ht="12.75" customHeight="1">
      <c r="A440" s="131">
        <v>433</v>
      </c>
      <c r="B440" s="132" t="s">
        <v>936</v>
      </c>
      <c r="C440" s="132" t="s">
        <v>1059</v>
      </c>
      <c r="D440" s="189">
        <v>9</v>
      </c>
      <c r="E440" s="190">
        <v>8</v>
      </c>
      <c r="F440" s="151">
        <v>14</v>
      </c>
      <c r="G440" s="187"/>
      <c r="H440" s="190">
        <v>1</v>
      </c>
      <c r="I440" s="190">
        <v>1</v>
      </c>
      <c r="J440" s="190"/>
      <c r="K440" s="190"/>
      <c r="L440" s="190"/>
      <c r="M440" s="190"/>
      <c r="N440" s="190"/>
      <c r="O440" s="190"/>
      <c r="P440" s="186"/>
      <c r="Q440" s="186"/>
      <c r="R440" s="186">
        <v>1</v>
      </c>
      <c r="S440" s="186"/>
      <c r="T440" s="186"/>
      <c r="U440" s="186"/>
      <c r="V440" s="186"/>
      <c r="W440" s="186"/>
      <c r="X440" s="186"/>
      <c r="Y440" s="186"/>
      <c r="Z440" s="186"/>
      <c r="AA440" s="190">
        <v>8</v>
      </c>
      <c r="AB440" s="186">
        <v>13</v>
      </c>
      <c r="AC440" s="186"/>
      <c r="AD440" s="129"/>
    </row>
    <row r="441" spans="1:30" s="127" customFormat="1" ht="12.75" customHeight="1" hidden="1">
      <c r="A441" s="131">
        <v>434</v>
      </c>
      <c r="B441" s="131">
        <v>436</v>
      </c>
      <c r="C441" s="131" t="s">
        <v>937</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c r="A442" s="131">
        <v>435</v>
      </c>
      <c r="B442" s="131" t="s">
        <v>939</v>
      </c>
      <c r="C442" s="131" t="s">
        <v>938</v>
      </c>
      <c r="D442" s="189">
        <v>1</v>
      </c>
      <c r="E442" s="190"/>
      <c r="F442" s="151">
        <v>1</v>
      </c>
      <c r="G442" s="187"/>
      <c r="H442" s="190"/>
      <c r="I442" s="190"/>
      <c r="J442" s="190"/>
      <c r="K442" s="190"/>
      <c r="L442" s="190"/>
      <c r="M442" s="190"/>
      <c r="N442" s="190"/>
      <c r="O442" s="190"/>
      <c r="P442" s="186"/>
      <c r="Q442" s="186"/>
      <c r="R442" s="186"/>
      <c r="S442" s="186"/>
      <c r="T442" s="186"/>
      <c r="U442" s="186"/>
      <c r="V442" s="186"/>
      <c r="W442" s="186"/>
      <c r="X442" s="186"/>
      <c r="Y442" s="186"/>
      <c r="Z442" s="186"/>
      <c r="AA442" s="190">
        <v>1</v>
      </c>
      <c r="AB442" s="186">
        <v>1</v>
      </c>
      <c r="AC442" s="186"/>
      <c r="AD442" s="175"/>
    </row>
    <row r="443" spans="1:30" s="127" customFormat="1" ht="12.75" customHeight="1" hidden="1">
      <c r="A443" s="131">
        <v>436</v>
      </c>
      <c r="B443" s="131">
        <v>437</v>
      </c>
      <c r="C443" s="131" t="s">
        <v>940</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c r="A444" s="131">
        <v>437</v>
      </c>
      <c r="B444" s="131">
        <v>438</v>
      </c>
      <c r="C444" s="131" t="s">
        <v>941</v>
      </c>
      <c r="D444" s="189">
        <v>6</v>
      </c>
      <c r="E444" s="190">
        <v>6</v>
      </c>
      <c r="F444" s="151">
        <v>9</v>
      </c>
      <c r="G444" s="187"/>
      <c r="H444" s="190"/>
      <c r="I444" s="190"/>
      <c r="J444" s="190"/>
      <c r="K444" s="190"/>
      <c r="L444" s="190"/>
      <c r="M444" s="190"/>
      <c r="N444" s="190"/>
      <c r="O444" s="190"/>
      <c r="P444" s="186"/>
      <c r="Q444" s="186"/>
      <c r="R444" s="186"/>
      <c r="S444" s="186"/>
      <c r="T444" s="186"/>
      <c r="U444" s="186"/>
      <c r="V444" s="186"/>
      <c r="W444" s="186"/>
      <c r="X444" s="186"/>
      <c r="Y444" s="186"/>
      <c r="Z444" s="186"/>
      <c r="AA444" s="190">
        <v>6</v>
      </c>
      <c r="AB444" s="186">
        <v>9</v>
      </c>
      <c r="AC444" s="186"/>
      <c r="AD444" s="175"/>
    </row>
    <row r="445" spans="1:30" s="127" customFormat="1" ht="12.75" customHeight="1" hidden="1">
      <c r="A445" s="131">
        <v>438</v>
      </c>
      <c r="B445" s="131">
        <v>439</v>
      </c>
      <c r="C445" s="131" t="s">
        <v>942</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7" customFormat="1" ht="12.75" customHeight="1" hidden="1">
      <c r="A446" s="131">
        <v>439</v>
      </c>
      <c r="B446" s="131">
        <v>440</v>
      </c>
      <c r="C446" s="131" t="s">
        <v>943</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75"/>
    </row>
    <row r="447" spans="1:30" s="127" customFormat="1" ht="12.75" customHeight="1" hidden="1">
      <c r="A447" s="131">
        <v>440</v>
      </c>
      <c r="B447" s="131">
        <v>441</v>
      </c>
      <c r="C447" s="131" t="s">
        <v>944</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v>442</v>
      </c>
      <c r="C448" s="131" t="s">
        <v>945</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hidden="1">
      <c r="A449" s="131">
        <v>442</v>
      </c>
      <c r="B449" s="131" t="s">
        <v>947</v>
      </c>
      <c r="C449" s="131" t="s">
        <v>946</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customHeight="1" hidden="1">
      <c r="A450" s="131">
        <v>443</v>
      </c>
      <c r="B450" s="131">
        <v>444</v>
      </c>
      <c r="C450" s="131" t="s">
        <v>948</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t="s">
        <v>950</v>
      </c>
      <c r="C451" s="131" t="s">
        <v>949</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c r="A452" s="131">
        <v>445</v>
      </c>
      <c r="B452" s="131">
        <v>446</v>
      </c>
      <c r="C452" s="131" t="s">
        <v>951</v>
      </c>
      <c r="D452" s="189">
        <v>1</v>
      </c>
      <c r="E452" s="190">
        <v>1</v>
      </c>
      <c r="F452" s="151">
        <v>1</v>
      </c>
      <c r="G452" s="187"/>
      <c r="H452" s="190">
        <v>1</v>
      </c>
      <c r="I452" s="190">
        <v>1</v>
      </c>
      <c r="J452" s="190"/>
      <c r="K452" s="190"/>
      <c r="L452" s="190"/>
      <c r="M452" s="190"/>
      <c r="N452" s="190"/>
      <c r="O452" s="190"/>
      <c r="P452" s="186"/>
      <c r="Q452" s="186"/>
      <c r="R452" s="186">
        <v>1</v>
      </c>
      <c r="S452" s="186"/>
      <c r="T452" s="186"/>
      <c r="U452" s="186"/>
      <c r="V452" s="186"/>
      <c r="W452" s="186"/>
      <c r="X452" s="186"/>
      <c r="Y452" s="186"/>
      <c r="Z452" s="186"/>
      <c r="AA452" s="190"/>
      <c r="AB452" s="186"/>
      <c r="AC452" s="186"/>
      <c r="AD452" s="175"/>
    </row>
    <row r="453" spans="1:30" s="127" customFormat="1" ht="12.75" customHeight="1">
      <c r="A453" s="131">
        <v>446</v>
      </c>
      <c r="B453" s="131">
        <v>447</v>
      </c>
      <c r="C453" s="131" t="s">
        <v>952</v>
      </c>
      <c r="D453" s="189">
        <v>1</v>
      </c>
      <c r="E453" s="190">
        <v>1</v>
      </c>
      <c r="F453" s="151">
        <v>3</v>
      </c>
      <c r="G453" s="187"/>
      <c r="H453" s="190"/>
      <c r="I453" s="190"/>
      <c r="J453" s="190"/>
      <c r="K453" s="190"/>
      <c r="L453" s="190"/>
      <c r="M453" s="190"/>
      <c r="N453" s="190"/>
      <c r="O453" s="190"/>
      <c r="P453" s="186"/>
      <c r="Q453" s="186"/>
      <c r="R453" s="186"/>
      <c r="S453" s="186"/>
      <c r="T453" s="186"/>
      <c r="U453" s="186"/>
      <c r="V453" s="186"/>
      <c r="W453" s="186"/>
      <c r="X453" s="186"/>
      <c r="Y453" s="186"/>
      <c r="Z453" s="186"/>
      <c r="AA453" s="190">
        <v>1</v>
      </c>
      <c r="AB453" s="186">
        <v>3</v>
      </c>
      <c r="AC453" s="186"/>
      <c r="AD453" s="175"/>
    </row>
    <row r="454" spans="1:29" ht="12.75" customHeight="1">
      <c r="A454" s="131">
        <v>447</v>
      </c>
      <c r="B454" s="51"/>
      <c r="C454" s="52" t="s">
        <v>163</v>
      </c>
      <c r="D454" s="162">
        <f>SUM(D8,D17,D50,D61,D68,D101,D118,D172,D195,D224,D230,D250,D266,D293,D306,D336,D346,D367,D403,D440)</f>
        <v>19845</v>
      </c>
      <c r="E454" s="162">
        <f>SUM(E8,E17,E50,E61,E68,E101,E118,E172,E195,E224,E230,E250,E266,E293,E306,E336,E346,E367,E403,E440)</f>
        <v>9215</v>
      </c>
      <c r="F454" s="162">
        <f>SUM(F8,F17,F50,F61,F68,F101,F118,F172,F195,F224,F230,F250,F266,F293,F306,F336,F346,F367,F403,F440)</f>
        <v>23567</v>
      </c>
      <c r="G454" s="162">
        <f>SUM(G8,G17,G50,G61,G68,G101,G118,G172,G195,G224,G230,G250,G266,G293,G306,G336,G346,G367,G403,G440)</f>
        <v>834</v>
      </c>
      <c r="H454" s="162">
        <f>SUM(H8,H17,H50,H61,H68,H101,H118,H172,H195,H224,H230,H250,H266,H293,H306,H336,H346,H367,H403,H440)</f>
        <v>8085</v>
      </c>
      <c r="I454" s="162">
        <f>SUM(I8,I17,I50,I61,I68,I101,I118,I172,I195,I224,I230,I250,I266,I293,I306,I336,I346,I367,I403,I440)</f>
        <v>6155</v>
      </c>
      <c r="J454" s="162">
        <f>SUM(J8,J17,J50,J61,J68,J101,J118,J172,J195,J224,J230,J250,J266,J293,J306,J336,J346,J367,J403,J440)</f>
        <v>76</v>
      </c>
      <c r="K454" s="162">
        <f>SUM(K8,K17,K50,K61,K68,K101,K118,K172,K195,K224,K230,K250,K266,K293,K306,K336,K346,K367,K403,K440)</f>
        <v>219</v>
      </c>
      <c r="L454" s="162">
        <f>SUM(L8,L17,L50,L61,L68,L101,L118,L172,L195,L224,L230,L250,L266,L293,L306,L336,L346,L367,L403,L440)</f>
        <v>15</v>
      </c>
      <c r="M454" s="162">
        <f>SUM(M8,M17,M50,M61,M68,M101,M118,M172,M195,M224,M230,M250,M266,M293,M306,M336,M346,M367,M403,M440)</f>
        <v>380</v>
      </c>
      <c r="N454" s="162">
        <f>SUM(N8,N17,N50,N61,N68,N101,N118,N172,N195,N224,N230,N250,N266,N293,N306,N336,N346,N367,N403,N440)</f>
        <v>1367</v>
      </c>
      <c r="O454" s="162">
        <f>SUM(O8,O17,O50,O61,O68,O101,O118,O172,O195,O224,O230,O250,O266,O293,O306,O336,O346,O367,O403,O440)</f>
        <v>72</v>
      </c>
      <c r="P454" s="162">
        <f>SUM(P8,P17,P50,P61,P68,P101,P118,P172,P195,P224,P230,P250,P266,P293,P306,P336,P346,P367,P403,P440)</f>
        <v>65</v>
      </c>
      <c r="Q454" s="162">
        <f>SUM(Q8,Q17,Q50,Q61,Q68,Q101,Q118,Q172,Q195,Q224,Q230,Q250,Q266,Q293,Q306,Q336,Q346,Q367,Q403,Q440)</f>
        <v>31</v>
      </c>
      <c r="R454" s="162">
        <f>SUM(R8,R17,R50,R61,R68,R101,R118,R172,R195,R224,R230,R250,R266,R293,R306,R336,R346,R367,R403,R440)</f>
        <v>6274</v>
      </c>
      <c r="S454" s="162">
        <f>SUM(S8,S17,S50,S61,S68,S101,S118,S172,S195,S224,S230,S250,S266,S293,S306,S336,S346,S367,S403,S440)</f>
        <v>35</v>
      </c>
      <c r="T454" s="162">
        <f>SUM(T8,T17,T50,T61,T68,T101,T118,T172,T195,T224,T230,T250,T266,T293,T306,T336,T346,T367,T403,T440)</f>
        <v>91</v>
      </c>
      <c r="U454" s="162">
        <f>SUM(U8,U17,U50,U61,U68,U101,U118,U172,U195,U224,U230,U250,U266,U293,U306,U336,U346,U367,U403,U440)</f>
        <v>1446</v>
      </c>
      <c r="V454" s="162">
        <f>SUM(V8,V17,V50,V61,V68,V101,V118,V172,V195,V224,V230,V250,V266,V293,V306,V336,V346,V367,V403,V440)</f>
        <v>65</v>
      </c>
      <c r="W454" s="162">
        <f>SUM(W8,W17,W50,W61,W68,W101,W118,W172,W195,W224,W230,W250,W266,W293,W306,W336,W346,W367,W403,W440)</f>
        <v>31</v>
      </c>
      <c r="X454" s="162">
        <f>SUM(X8,X17,X50,X61,X68,X101,X118,X172,X195,X224,X230,X250,X266,X293,X306,X336,X346,X367,X403,X440)</f>
        <v>15</v>
      </c>
      <c r="Y454" s="162">
        <f>SUM(Y8,Y17,Y50,Y61,Y68,Y101,Y118,Y172,Y195,Y224,Y230,Y250,Y266,Y293,Y306,Y336,Y346,Y367,Y403,Y440)</f>
        <v>418</v>
      </c>
      <c r="Z454" s="162">
        <f>SUM(Z8,Z17,Z50,Z61,Z68,Z101,Z118,Z172,Z195,Z224,Z230,Z250,Z266,Z293,Z306,Z336,Z346,Z367,Z403,Z440)</f>
        <v>121</v>
      </c>
      <c r="AA454" s="162">
        <f>SUM(AA8,AA17,AA50,AA61,AA68,AA101,AA118,AA172,AA195,AA224,AA230,AA250,AA266,AA293,AA306,AA336,AA346,AA367,AA403,AA440)</f>
        <v>11760</v>
      </c>
      <c r="AB454" s="162">
        <f>SUM(AB8,AB17,AB50,AB61,AB68,AB101,AB118,AB172,AB195,AB224,AB230,AB250,AB266,AB293,AB306,AB336,AB346,AB367,AB403,AB440)</f>
        <v>15106</v>
      </c>
      <c r="AC454" s="162">
        <f>SUM(AC8,AC17,AC50,AC61,AC68,AC101,AC118,AC172,AC195,AC224,AC230,AC250,AC266,AC293,AC306,AC336,AC346,AC367,AC403,AC440)</f>
        <v>772</v>
      </c>
    </row>
    <row r="455" spans="1:29" ht="12.75" customHeight="1">
      <c r="A455" s="131">
        <v>448</v>
      </c>
      <c r="B455" s="51"/>
      <c r="C455" s="145" t="s">
        <v>217</v>
      </c>
      <c r="D455" s="163">
        <v>144</v>
      </c>
      <c r="E455" s="162">
        <v>6</v>
      </c>
      <c r="F455" s="163">
        <v>346</v>
      </c>
      <c r="G455" s="162">
        <v>66</v>
      </c>
      <c r="H455" s="162">
        <v>13</v>
      </c>
      <c r="I455" s="162">
        <v>5</v>
      </c>
      <c r="J455" s="93" t="s">
        <v>152</v>
      </c>
      <c r="K455" s="93" t="s">
        <v>152</v>
      </c>
      <c r="L455" s="162"/>
      <c r="M455" s="162">
        <v>4</v>
      </c>
      <c r="N455" s="162">
        <v>4</v>
      </c>
      <c r="O455" s="162"/>
      <c r="P455" s="162"/>
      <c r="Q455" s="162"/>
      <c r="R455" s="163">
        <v>6</v>
      </c>
      <c r="S455" s="163"/>
      <c r="T455" s="163"/>
      <c r="U455" s="163">
        <v>4</v>
      </c>
      <c r="V455" s="163"/>
      <c r="W455" s="162"/>
      <c r="X455" s="163"/>
      <c r="Y455" s="163">
        <v>7</v>
      </c>
      <c r="Z455" s="162"/>
      <c r="AA455" s="162">
        <v>131</v>
      </c>
      <c r="AB455" s="163">
        <v>329</v>
      </c>
      <c r="AC455" s="163">
        <v>78</v>
      </c>
    </row>
    <row r="456" spans="1:29" ht="12.75" customHeight="1">
      <c r="A456" s="131">
        <v>449</v>
      </c>
      <c r="B456" s="51"/>
      <c r="C456" s="145" t="s">
        <v>205</v>
      </c>
      <c r="D456" s="163">
        <v>18997</v>
      </c>
      <c r="E456" s="162">
        <v>8706</v>
      </c>
      <c r="F456" s="163">
        <v>22519</v>
      </c>
      <c r="G456" s="162">
        <v>756</v>
      </c>
      <c r="H456" s="162">
        <v>7686</v>
      </c>
      <c r="I456" s="162">
        <v>6149</v>
      </c>
      <c r="J456" s="164">
        <v>76</v>
      </c>
      <c r="K456" s="164">
        <v>219</v>
      </c>
      <c r="L456" s="164">
        <v>15</v>
      </c>
      <c r="M456" s="164">
        <v>355</v>
      </c>
      <c r="N456" s="164">
        <v>1086</v>
      </c>
      <c r="O456" s="164">
        <v>71</v>
      </c>
      <c r="P456" s="164">
        <v>2</v>
      </c>
      <c r="Q456" s="164">
        <v>8</v>
      </c>
      <c r="R456" s="164">
        <v>6267</v>
      </c>
      <c r="S456" s="164">
        <v>35</v>
      </c>
      <c r="T456" s="164">
        <v>91</v>
      </c>
      <c r="U456" s="164">
        <v>1159</v>
      </c>
      <c r="V456" s="164">
        <v>2</v>
      </c>
      <c r="W456" s="164">
        <v>8</v>
      </c>
      <c r="X456" s="164">
        <v>15</v>
      </c>
      <c r="Y456" s="164">
        <v>389</v>
      </c>
      <c r="Z456" s="164">
        <v>120</v>
      </c>
      <c r="AA456" s="165">
        <v>11311</v>
      </c>
      <c r="AB456" s="164">
        <v>14468</v>
      </c>
      <c r="AC456" s="164">
        <v>694</v>
      </c>
    </row>
    <row r="457" spans="1:29" ht="25.5" customHeight="1">
      <c r="A457" s="131">
        <v>450</v>
      </c>
      <c r="B457" s="51"/>
      <c r="C457" s="145" t="s">
        <v>214</v>
      </c>
      <c r="D457" s="164">
        <v>150</v>
      </c>
      <c r="E457" s="164">
        <v>82</v>
      </c>
      <c r="F457" s="164">
        <v>150</v>
      </c>
      <c r="G457" s="164"/>
      <c r="H457" s="164">
        <v>73</v>
      </c>
      <c r="I457" s="164"/>
      <c r="J457" s="164"/>
      <c r="K457" s="164"/>
      <c r="L457" s="164"/>
      <c r="M457" s="164">
        <v>9</v>
      </c>
      <c r="N457" s="164">
        <v>1</v>
      </c>
      <c r="O457" s="164"/>
      <c r="P457" s="164">
        <v>63</v>
      </c>
      <c r="Q457" s="164"/>
      <c r="R457" s="164"/>
      <c r="S457" s="164"/>
      <c r="T457" s="164"/>
      <c r="U457" s="164">
        <v>1</v>
      </c>
      <c r="V457" s="164">
        <v>63</v>
      </c>
      <c r="W457" s="164"/>
      <c r="X457" s="164"/>
      <c r="Y457" s="164">
        <v>9</v>
      </c>
      <c r="Z457" s="164"/>
      <c r="AA457" s="164">
        <v>77</v>
      </c>
      <c r="AB457" s="164">
        <v>77</v>
      </c>
      <c r="AC457" s="164"/>
    </row>
    <row r="458" spans="1:29" ht="25.5" customHeight="1">
      <c r="A458" s="131">
        <v>451</v>
      </c>
      <c r="B458" s="51"/>
      <c r="C458" s="145" t="s">
        <v>215</v>
      </c>
      <c r="D458" s="164">
        <v>40</v>
      </c>
      <c r="E458" s="164">
        <v>23</v>
      </c>
      <c r="F458" s="164">
        <v>42</v>
      </c>
      <c r="G458" s="164"/>
      <c r="H458" s="164">
        <v>29</v>
      </c>
      <c r="I458" s="164"/>
      <c r="J458" s="164"/>
      <c r="K458" s="164"/>
      <c r="L458" s="164"/>
      <c r="M458" s="164">
        <v>1</v>
      </c>
      <c r="N458" s="164">
        <v>6</v>
      </c>
      <c r="O458" s="164"/>
      <c r="P458" s="164"/>
      <c r="Q458" s="164">
        <v>22</v>
      </c>
      <c r="R458" s="164"/>
      <c r="S458" s="164"/>
      <c r="T458" s="164"/>
      <c r="U458" s="164">
        <v>6</v>
      </c>
      <c r="V458" s="164"/>
      <c r="W458" s="164">
        <v>22</v>
      </c>
      <c r="X458" s="164"/>
      <c r="Y458" s="164">
        <v>2</v>
      </c>
      <c r="Z458" s="164"/>
      <c r="AA458" s="164">
        <v>11</v>
      </c>
      <c r="AB458" s="164">
        <v>12</v>
      </c>
      <c r="AC458" s="164"/>
    </row>
    <row r="459" spans="1:29" ht="25.5" customHeight="1">
      <c r="A459" s="131">
        <v>452</v>
      </c>
      <c r="B459" s="51"/>
      <c r="C459" s="145" t="s">
        <v>208</v>
      </c>
      <c r="D459" s="164">
        <v>513</v>
      </c>
      <c r="E459" s="164">
        <v>397</v>
      </c>
      <c r="F459" s="164">
        <v>520</v>
      </c>
      <c r="G459" s="164"/>
      <c r="H459" s="164">
        <v>284</v>
      </c>
      <c r="I459" s="164">
        <v>1</v>
      </c>
      <c r="J459" s="164"/>
      <c r="K459" s="164"/>
      <c r="L459" s="164"/>
      <c r="M459" s="164">
        <v>11</v>
      </c>
      <c r="N459" s="164">
        <v>270</v>
      </c>
      <c r="O459" s="164">
        <v>1</v>
      </c>
      <c r="P459" s="164"/>
      <c r="Q459" s="164">
        <v>1</v>
      </c>
      <c r="R459" s="164">
        <v>1</v>
      </c>
      <c r="S459" s="164"/>
      <c r="T459" s="164"/>
      <c r="U459" s="164">
        <v>276</v>
      </c>
      <c r="V459" s="164"/>
      <c r="W459" s="164">
        <v>1</v>
      </c>
      <c r="X459" s="164"/>
      <c r="Y459" s="164">
        <v>11</v>
      </c>
      <c r="Z459" s="164">
        <v>1</v>
      </c>
      <c r="AA459" s="164">
        <v>229</v>
      </c>
      <c r="AB459" s="164">
        <v>230</v>
      </c>
      <c r="AC459" s="164"/>
    </row>
    <row r="460" spans="1:29" ht="12.75" customHeight="1">
      <c r="A460" s="131">
        <v>453</v>
      </c>
      <c r="B460" s="53"/>
      <c r="C460" s="125" t="s">
        <v>157</v>
      </c>
      <c r="D460" s="164">
        <v>1</v>
      </c>
      <c r="E460" s="164">
        <v>1</v>
      </c>
      <c r="F460" s="164"/>
      <c r="G460" s="164"/>
      <c r="H460" s="164"/>
      <c r="I460" s="164"/>
      <c r="J460" s="164"/>
      <c r="K460" s="164"/>
      <c r="L460" s="164"/>
      <c r="M460" s="164"/>
      <c r="N460" s="164"/>
      <c r="O460" s="164"/>
      <c r="P460" s="164"/>
      <c r="Q460" s="164"/>
      <c r="R460" s="164"/>
      <c r="S460" s="164"/>
      <c r="T460" s="164"/>
      <c r="U460" s="164"/>
      <c r="V460" s="164"/>
      <c r="W460" s="164"/>
      <c r="X460" s="164"/>
      <c r="Y460" s="164"/>
      <c r="Z460" s="164"/>
      <c r="AA460" s="164">
        <v>1</v>
      </c>
      <c r="AB460" s="164"/>
      <c r="AC460" s="164"/>
    </row>
    <row r="461" spans="1:29" ht="25.5" customHeight="1">
      <c r="A461" s="131">
        <v>454</v>
      </c>
      <c r="B461" s="53"/>
      <c r="C461" s="125" t="s">
        <v>247</v>
      </c>
      <c r="D461" s="164">
        <v>2965</v>
      </c>
      <c r="E461" s="164">
        <v>2851</v>
      </c>
      <c r="F461" s="164">
        <v>2965</v>
      </c>
      <c r="G461" s="164">
        <v>1</v>
      </c>
      <c r="H461" s="164">
        <v>2781</v>
      </c>
      <c r="I461" s="164">
        <v>2706</v>
      </c>
      <c r="J461" s="164">
        <v>1</v>
      </c>
      <c r="K461" s="164"/>
      <c r="L461" s="164"/>
      <c r="M461" s="164">
        <v>11</v>
      </c>
      <c r="N461" s="164">
        <v>61</v>
      </c>
      <c r="O461" s="164"/>
      <c r="P461" s="164"/>
      <c r="Q461" s="164">
        <v>3</v>
      </c>
      <c r="R461" s="164">
        <v>2706</v>
      </c>
      <c r="S461" s="164"/>
      <c r="T461" s="164"/>
      <c r="U461" s="164">
        <v>61</v>
      </c>
      <c r="V461" s="164"/>
      <c r="W461" s="164">
        <v>3</v>
      </c>
      <c r="X461" s="164"/>
      <c r="Y461" s="164">
        <v>11</v>
      </c>
      <c r="Z461" s="164"/>
      <c r="AA461" s="164">
        <v>184</v>
      </c>
      <c r="AB461" s="164">
        <v>184</v>
      </c>
      <c r="AC461" s="164">
        <v>1</v>
      </c>
    </row>
    <row r="462" spans="1:29" ht="12.75" customHeight="1">
      <c r="A462" s="131">
        <v>455</v>
      </c>
      <c r="B462" s="53"/>
      <c r="C462" s="168" t="s">
        <v>133</v>
      </c>
      <c r="D462" s="164"/>
      <c r="E462" s="164"/>
      <c r="F462" s="164"/>
      <c r="G462" s="164"/>
      <c r="H462" s="164"/>
      <c r="I462" s="164"/>
      <c r="J462" s="164"/>
      <c r="K462" s="164"/>
      <c r="L462" s="164"/>
      <c r="M462" s="164"/>
      <c r="N462" s="164"/>
      <c r="O462" s="164"/>
      <c r="P462" s="164"/>
      <c r="Q462" s="164"/>
      <c r="R462" s="136"/>
      <c r="S462" s="136"/>
      <c r="T462" s="136"/>
      <c r="U462" s="136"/>
      <c r="V462" s="136"/>
      <c r="W462" s="136"/>
      <c r="X462" s="164"/>
      <c r="Y462" s="164"/>
      <c r="Z462" s="164"/>
      <c r="AA462" s="164"/>
      <c r="AB462" s="164"/>
      <c r="AC462" s="164"/>
    </row>
    <row r="463" spans="1:29" ht="12.75" customHeight="1">
      <c r="A463" s="131">
        <v>456</v>
      </c>
      <c r="B463" s="53"/>
      <c r="C463" s="125" t="s">
        <v>216</v>
      </c>
      <c r="D463" s="164">
        <v>399</v>
      </c>
      <c r="E463" s="164">
        <v>166</v>
      </c>
      <c r="F463" s="164">
        <v>505</v>
      </c>
      <c r="G463" s="164">
        <v>15</v>
      </c>
      <c r="H463" s="164">
        <v>156</v>
      </c>
      <c r="I463" s="164">
        <v>68</v>
      </c>
      <c r="J463" s="164"/>
      <c r="K463" s="164"/>
      <c r="L463" s="164"/>
      <c r="M463" s="164">
        <v>5</v>
      </c>
      <c r="N463" s="164">
        <v>50</v>
      </c>
      <c r="O463" s="164">
        <v>1</v>
      </c>
      <c r="P463" s="164">
        <v>1</v>
      </c>
      <c r="Q463" s="164">
        <v>31</v>
      </c>
      <c r="R463" s="136">
        <v>84</v>
      </c>
      <c r="S463" s="136"/>
      <c r="T463" s="136"/>
      <c r="U463" s="136">
        <v>55</v>
      </c>
      <c r="V463" s="136">
        <v>1</v>
      </c>
      <c r="W463" s="136">
        <v>31</v>
      </c>
      <c r="X463" s="164"/>
      <c r="Y463" s="164">
        <v>6</v>
      </c>
      <c r="Z463" s="164">
        <v>1</v>
      </c>
      <c r="AA463" s="164">
        <v>243</v>
      </c>
      <c r="AB463" s="164">
        <v>327</v>
      </c>
      <c r="AC463" s="164">
        <v>15</v>
      </c>
    </row>
    <row r="464" spans="1:29" ht="12.75" customHeight="1">
      <c r="A464" s="131">
        <v>457</v>
      </c>
      <c r="B464" s="53"/>
      <c r="C464" s="125" t="s">
        <v>154</v>
      </c>
      <c r="D464" s="164">
        <v>3313</v>
      </c>
      <c r="E464" s="164">
        <v>1501</v>
      </c>
      <c r="F464" s="164">
        <v>3705</v>
      </c>
      <c r="G464" s="164">
        <v>178</v>
      </c>
      <c r="H464" s="164">
        <v>1348</v>
      </c>
      <c r="I464" s="164">
        <v>970</v>
      </c>
      <c r="J464" s="164">
        <v>16</v>
      </c>
      <c r="K464" s="164">
        <v>29</v>
      </c>
      <c r="L464" s="164">
        <v>4</v>
      </c>
      <c r="M464" s="164">
        <v>77</v>
      </c>
      <c r="N464" s="164">
        <v>268</v>
      </c>
      <c r="O464" s="164">
        <v>12</v>
      </c>
      <c r="P464" s="164">
        <v>8</v>
      </c>
      <c r="Q464" s="164">
        <v>9</v>
      </c>
      <c r="R464" s="136">
        <v>974</v>
      </c>
      <c r="S464" s="136">
        <v>2</v>
      </c>
      <c r="T464" s="136">
        <v>7</v>
      </c>
      <c r="U464" s="136">
        <v>281</v>
      </c>
      <c r="V464" s="136">
        <v>8</v>
      </c>
      <c r="W464" s="136">
        <v>9</v>
      </c>
      <c r="X464" s="164">
        <v>4</v>
      </c>
      <c r="Y464" s="164">
        <v>80</v>
      </c>
      <c r="Z464" s="164">
        <v>14</v>
      </c>
      <c r="AA464" s="164">
        <v>1965</v>
      </c>
      <c r="AB464" s="164">
        <v>2328</v>
      </c>
      <c r="AC464" s="164">
        <v>168</v>
      </c>
    </row>
    <row r="465" spans="1:29" ht="25.5" customHeight="1">
      <c r="A465" s="131">
        <v>458</v>
      </c>
      <c r="B465" s="53"/>
      <c r="C465" s="125" t="s">
        <v>155</v>
      </c>
      <c r="D465" s="54">
        <v>9</v>
      </c>
      <c r="E465" s="54">
        <v>2</v>
      </c>
      <c r="F465" s="54">
        <v>13</v>
      </c>
      <c r="G465" s="54"/>
      <c r="H465" s="164"/>
      <c r="I465" s="164"/>
      <c r="J465" s="164"/>
      <c r="K465" s="164"/>
      <c r="L465" s="164"/>
      <c r="M465" s="164"/>
      <c r="N465" s="164"/>
      <c r="O465" s="164"/>
      <c r="P465" s="164"/>
      <c r="Q465" s="164"/>
      <c r="R465" s="164"/>
      <c r="S465" s="164"/>
      <c r="T465" s="164"/>
      <c r="U465" s="164"/>
      <c r="V465" s="164"/>
      <c r="W465" s="164"/>
      <c r="X465" s="164"/>
      <c r="Y465" s="164"/>
      <c r="Z465" s="164"/>
      <c r="AA465" s="164">
        <v>9</v>
      </c>
      <c r="AB465" s="164">
        <v>13</v>
      </c>
      <c r="AC465" s="164"/>
    </row>
    <row r="466" spans="1:29" ht="12.75" customHeight="1">
      <c r="A466" s="131">
        <v>459</v>
      </c>
      <c r="B466" s="130"/>
      <c r="C466" s="158" t="s">
        <v>156</v>
      </c>
      <c r="D466" s="164">
        <v>29</v>
      </c>
      <c r="E466" s="164">
        <v>10</v>
      </c>
      <c r="F466" s="164">
        <v>32</v>
      </c>
      <c r="G466" s="164"/>
      <c r="H466" s="164">
        <v>11</v>
      </c>
      <c r="I466" s="164">
        <v>11</v>
      </c>
      <c r="J466" s="164">
        <v>1</v>
      </c>
      <c r="K466" s="164"/>
      <c r="L466" s="164"/>
      <c r="M466" s="164"/>
      <c r="N466" s="164"/>
      <c r="O466" s="164"/>
      <c r="P466" s="164"/>
      <c r="Q466" s="164"/>
      <c r="R466" s="164">
        <v>9</v>
      </c>
      <c r="S466" s="164"/>
      <c r="T466" s="164">
        <v>2</v>
      </c>
      <c r="U466" s="164"/>
      <c r="V466" s="164"/>
      <c r="W466" s="164"/>
      <c r="X466" s="164"/>
      <c r="Y466" s="164"/>
      <c r="Z466" s="164"/>
      <c r="AA466" s="164">
        <v>18</v>
      </c>
      <c r="AB466" s="164">
        <v>21</v>
      </c>
      <c r="AC466" s="164"/>
    </row>
    <row r="467" spans="1:29" ht="25.5" customHeight="1">
      <c r="A467" s="131">
        <v>460</v>
      </c>
      <c r="B467" s="55"/>
      <c r="C467" s="125" t="s">
        <v>1013</v>
      </c>
      <c r="D467" s="164">
        <v>5330</v>
      </c>
      <c r="E467" s="164">
        <v>4050</v>
      </c>
      <c r="F467" s="164">
        <v>5406</v>
      </c>
      <c r="G467" s="164">
        <v>7</v>
      </c>
      <c r="H467" s="164">
        <v>4001</v>
      </c>
      <c r="I467" s="164">
        <v>3229</v>
      </c>
      <c r="J467" s="164">
        <v>10</v>
      </c>
      <c r="K467" s="164">
        <v>8</v>
      </c>
      <c r="L467" s="164">
        <v>1</v>
      </c>
      <c r="M467" s="164">
        <v>141</v>
      </c>
      <c r="N467" s="164">
        <v>594</v>
      </c>
      <c r="O467" s="164">
        <v>6</v>
      </c>
      <c r="P467" s="164">
        <v>5</v>
      </c>
      <c r="Q467" s="164">
        <v>25</v>
      </c>
      <c r="R467" s="164">
        <v>3217</v>
      </c>
      <c r="S467" s="164"/>
      <c r="T467" s="164">
        <v>14</v>
      </c>
      <c r="U467" s="164">
        <v>601</v>
      </c>
      <c r="V467" s="164">
        <v>5</v>
      </c>
      <c r="W467" s="164">
        <v>25</v>
      </c>
      <c r="X467" s="164">
        <v>1</v>
      </c>
      <c r="Y467" s="164">
        <v>144</v>
      </c>
      <c r="Z467" s="164">
        <v>7</v>
      </c>
      <c r="AA467" s="164">
        <v>1329</v>
      </c>
      <c r="AB467" s="164">
        <v>1392</v>
      </c>
      <c r="AC467" s="164">
        <v>7</v>
      </c>
    </row>
    <row r="468" spans="1:29" ht="25.5" customHeight="1">
      <c r="A468" s="131">
        <v>461</v>
      </c>
      <c r="B468" s="55"/>
      <c r="C468" s="125" t="s">
        <v>1014</v>
      </c>
      <c r="D468" s="164">
        <v>6790</v>
      </c>
      <c r="E468" s="164">
        <v>2762</v>
      </c>
      <c r="F468" s="164">
        <v>7455</v>
      </c>
      <c r="G468" s="164">
        <v>22</v>
      </c>
      <c r="H468" s="164">
        <v>2432</v>
      </c>
      <c r="I468" s="164">
        <v>1599</v>
      </c>
      <c r="J468" s="164">
        <v>63</v>
      </c>
      <c r="K468" s="164">
        <v>112</v>
      </c>
      <c r="L468" s="164">
        <v>11</v>
      </c>
      <c r="M468" s="164">
        <v>153</v>
      </c>
      <c r="N468" s="164">
        <v>633</v>
      </c>
      <c r="O468" s="164">
        <v>14</v>
      </c>
      <c r="P468" s="164">
        <v>16</v>
      </c>
      <c r="Q468" s="164">
        <v>6</v>
      </c>
      <c r="R468" s="164">
        <v>1634</v>
      </c>
      <c r="S468" s="164">
        <v>7</v>
      </c>
      <c r="T468" s="164">
        <v>27</v>
      </c>
      <c r="U468" s="164">
        <v>676</v>
      </c>
      <c r="V468" s="164">
        <v>16</v>
      </c>
      <c r="W468" s="164">
        <v>6</v>
      </c>
      <c r="X468" s="164">
        <v>11</v>
      </c>
      <c r="Y468" s="164">
        <v>158</v>
      </c>
      <c r="Z468" s="164">
        <v>15</v>
      </c>
      <c r="AA468" s="164">
        <v>4358</v>
      </c>
      <c r="AB468" s="164">
        <v>4912</v>
      </c>
      <c r="AC468" s="164">
        <v>7</v>
      </c>
    </row>
    <row r="469" spans="1:29" ht="12.75" customHeight="1">
      <c r="A469" s="131">
        <v>462</v>
      </c>
      <c r="B469" s="55"/>
      <c r="C469" s="125" t="s">
        <v>243</v>
      </c>
      <c r="D469" s="164">
        <v>5525</v>
      </c>
      <c r="E469" s="164">
        <v>1879</v>
      </c>
      <c r="F469" s="164">
        <v>7048</v>
      </c>
      <c r="G469" s="164">
        <v>124</v>
      </c>
      <c r="H469" s="164">
        <v>1392</v>
      </c>
      <c r="I469" s="164">
        <v>1178</v>
      </c>
      <c r="J469" s="164"/>
      <c r="K469" s="164">
        <v>78</v>
      </c>
      <c r="L469" s="164">
        <v>1</v>
      </c>
      <c r="M469" s="164">
        <v>58</v>
      </c>
      <c r="N469" s="164">
        <v>103</v>
      </c>
      <c r="O469" s="164">
        <v>19</v>
      </c>
      <c r="P469" s="164">
        <v>33</v>
      </c>
      <c r="Q469" s="164"/>
      <c r="R469" s="164">
        <v>1258</v>
      </c>
      <c r="S469" s="164">
        <v>12</v>
      </c>
      <c r="T469" s="164">
        <v>41</v>
      </c>
      <c r="U469" s="164">
        <v>116</v>
      </c>
      <c r="V469" s="164">
        <v>33</v>
      </c>
      <c r="W469" s="164"/>
      <c r="X469" s="164">
        <v>1</v>
      </c>
      <c r="Y469" s="164">
        <v>76</v>
      </c>
      <c r="Z469" s="164">
        <v>26</v>
      </c>
      <c r="AA469" s="164">
        <v>4133</v>
      </c>
      <c r="AB469" s="164">
        <v>5497</v>
      </c>
      <c r="AC469" s="164">
        <v>116</v>
      </c>
    </row>
    <row r="470" spans="1:29" ht="12.75" customHeight="1">
      <c r="A470" s="131">
        <v>463</v>
      </c>
      <c r="B470" s="55"/>
      <c r="C470" s="125" t="s">
        <v>244</v>
      </c>
      <c r="D470" s="164">
        <v>2200</v>
      </c>
      <c r="E470" s="164">
        <v>524</v>
      </c>
      <c r="F470" s="164">
        <v>3658</v>
      </c>
      <c r="G470" s="164">
        <v>681</v>
      </c>
      <c r="H470" s="164">
        <v>260</v>
      </c>
      <c r="I470" s="164">
        <v>149</v>
      </c>
      <c r="J470" s="164">
        <v>3</v>
      </c>
      <c r="K470" s="164">
        <v>21</v>
      </c>
      <c r="L470" s="164">
        <v>2</v>
      </c>
      <c r="M470" s="164">
        <v>28</v>
      </c>
      <c r="N470" s="164">
        <v>37</v>
      </c>
      <c r="O470" s="164">
        <v>33</v>
      </c>
      <c r="P470" s="164">
        <v>11</v>
      </c>
      <c r="Q470" s="164"/>
      <c r="R470" s="164">
        <v>165</v>
      </c>
      <c r="S470" s="164">
        <v>16</v>
      </c>
      <c r="T470" s="164">
        <v>9</v>
      </c>
      <c r="U470" s="164">
        <v>53</v>
      </c>
      <c r="V470" s="164">
        <v>11</v>
      </c>
      <c r="W470" s="164"/>
      <c r="X470" s="164">
        <v>2</v>
      </c>
      <c r="Y470" s="164">
        <v>40</v>
      </c>
      <c r="Z470" s="164">
        <v>73</v>
      </c>
      <c r="AA470" s="164">
        <v>1940</v>
      </c>
      <c r="AB470" s="164">
        <v>3305</v>
      </c>
      <c r="AC470" s="164">
        <v>642</v>
      </c>
    </row>
    <row r="471" spans="1:29" ht="25.5" customHeight="1">
      <c r="A471" s="131">
        <v>464</v>
      </c>
      <c r="B471" s="55"/>
      <c r="C471" s="125" t="s">
        <v>164</v>
      </c>
      <c r="D471" s="164">
        <v>196</v>
      </c>
      <c r="E471" s="164">
        <v>56</v>
      </c>
      <c r="F471" s="164">
        <v>656</v>
      </c>
      <c r="G471" s="164">
        <v>656</v>
      </c>
      <c r="H471" s="164">
        <v>30</v>
      </c>
      <c r="I471" s="164">
        <v>16</v>
      </c>
      <c r="J471" s="164">
        <v>1</v>
      </c>
      <c r="K471" s="164">
        <v>6</v>
      </c>
      <c r="L471" s="164"/>
      <c r="M471" s="164">
        <v>4</v>
      </c>
      <c r="N471" s="164">
        <v>6</v>
      </c>
      <c r="O471" s="164">
        <v>4</v>
      </c>
      <c r="P471" s="164"/>
      <c r="Q471" s="164"/>
      <c r="R471" s="164">
        <v>25</v>
      </c>
      <c r="S471" s="164">
        <v>30</v>
      </c>
      <c r="T471" s="164"/>
      <c r="U471" s="164">
        <v>18</v>
      </c>
      <c r="V471" s="164"/>
      <c r="W471" s="164"/>
      <c r="X471" s="164"/>
      <c r="Y471" s="164">
        <v>4</v>
      </c>
      <c r="Z471" s="164">
        <v>13</v>
      </c>
      <c r="AA471" s="164">
        <v>166</v>
      </c>
      <c r="AB471" s="164">
        <v>596</v>
      </c>
      <c r="AC471" s="164">
        <v>596</v>
      </c>
    </row>
    <row r="472" spans="1:29" ht="25.5" customHeight="1">
      <c r="A472" s="131">
        <v>465</v>
      </c>
      <c r="B472" s="55"/>
      <c r="C472" s="125" t="s">
        <v>165</v>
      </c>
      <c r="D472" s="164">
        <v>42</v>
      </c>
      <c r="E472" s="164">
        <v>10</v>
      </c>
      <c r="F472" s="164">
        <v>214</v>
      </c>
      <c r="G472" s="164">
        <v>214</v>
      </c>
      <c r="H472" s="164">
        <v>2</v>
      </c>
      <c r="I472" s="164">
        <v>1</v>
      </c>
      <c r="J472" s="164"/>
      <c r="K472" s="164"/>
      <c r="L472" s="164"/>
      <c r="M472" s="164">
        <v>1</v>
      </c>
      <c r="N472" s="164"/>
      <c r="O472" s="164"/>
      <c r="P472" s="164"/>
      <c r="Q472" s="164"/>
      <c r="R472" s="164">
        <v>1</v>
      </c>
      <c r="S472" s="164">
        <v>5</v>
      </c>
      <c r="T472" s="164"/>
      <c r="U472" s="164"/>
      <c r="V472" s="164"/>
      <c r="W472" s="164"/>
      <c r="X472" s="164"/>
      <c r="Y472" s="164">
        <v>1</v>
      </c>
      <c r="Z472" s="164"/>
      <c r="AA472" s="164">
        <v>40</v>
      </c>
      <c r="AB472" s="164">
        <v>212</v>
      </c>
      <c r="AC472" s="164">
        <v>212</v>
      </c>
    </row>
    <row r="473" spans="1:29" ht="12.75">
      <c r="A473" s="219"/>
      <c r="B473" s="219"/>
      <c r="D473" s="206"/>
      <c r="E473" s="2"/>
      <c r="G473" s="2"/>
      <c r="H473" s="2"/>
      <c r="I473" s="2"/>
      <c r="J473" s="2"/>
      <c r="K473" s="2"/>
      <c r="L473" s="2"/>
      <c r="M473" s="2"/>
      <c r="N473" s="2"/>
      <c r="O473" s="2"/>
      <c r="P473" s="2"/>
      <c r="Q473" s="2"/>
      <c r="R473" s="149"/>
      <c r="S473" s="149"/>
      <c r="T473" s="2"/>
      <c r="U473" s="2"/>
      <c r="V473" s="2"/>
      <c r="W473" s="2"/>
      <c r="X473" s="2"/>
      <c r="Z473" s="2"/>
      <c r="AA473" s="2"/>
      <c r="AB473" s="2"/>
      <c r="AC473" s="2"/>
    </row>
    <row r="474" spans="1:29" ht="12.75">
      <c r="A474" s="219"/>
      <c r="B474" s="219"/>
      <c r="D474" s="2"/>
      <c r="E474" s="2"/>
      <c r="G474" s="2"/>
      <c r="H474" s="2"/>
      <c r="I474" s="2"/>
      <c r="J474" s="2"/>
      <c r="K474" s="2"/>
      <c r="L474" s="2"/>
      <c r="M474" s="2"/>
      <c r="N474" s="2"/>
      <c r="O474" s="2"/>
      <c r="P474" s="2"/>
      <c r="Q474" s="2"/>
      <c r="R474" s="149"/>
      <c r="S474" s="149"/>
      <c r="T474" s="2"/>
      <c r="U474" s="2"/>
      <c r="V474" s="2"/>
      <c r="W474" s="2"/>
      <c r="X474" s="2"/>
      <c r="Y474" s="2"/>
      <c r="Z474" s="2"/>
      <c r="AA474" s="2"/>
      <c r="AB474" s="2"/>
      <c r="AC474" s="2"/>
    </row>
    <row r="475" spans="1:29" ht="12.75">
      <c r="A475" s="219"/>
      <c r="B475" s="219"/>
      <c r="D475" s="2"/>
      <c r="E475" s="2"/>
      <c r="G475" s="2"/>
      <c r="H475" s="2"/>
      <c r="I475" s="2"/>
      <c r="J475" s="2"/>
      <c r="K475" s="2"/>
      <c r="L475" s="2"/>
      <c r="M475" s="2"/>
      <c r="N475" s="2"/>
      <c r="O475" s="2"/>
      <c r="P475" s="2"/>
      <c r="Q475" s="2"/>
      <c r="R475" s="149"/>
      <c r="S475" s="149"/>
      <c r="T475" s="2"/>
      <c r="U475" s="2"/>
      <c r="V475" s="2"/>
      <c r="W475" s="2"/>
      <c r="X475" s="2"/>
      <c r="Y475" s="2"/>
      <c r="Z475" s="2"/>
      <c r="AA475" s="2"/>
      <c r="AB475" s="2"/>
      <c r="AC475" s="2"/>
    </row>
    <row r="476" spans="1:29" ht="12.75">
      <c r="A476" s="219"/>
      <c r="B476" s="219"/>
      <c r="D476" s="2"/>
      <c r="E476" s="2"/>
      <c r="G476" s="2"/>
      <c r="H476" s="2"/>
      <c r="I476" s="2"/>
      <c r="J476" s="2"/>
      <c r="K476" s="2"/>
      <c r="L476" s="2"/>
      <c r="M476" s="2"/>
      <c r="N476" s="2"/>
      <c r="O476" s="2"/>
      <c r="P476" s="2"/>
      <c r="Q476" s="2"/>
      <c r="R476" s="149"/>
      <c r="S476" s="149"/>
      <c r="T476" s="2"/>
      <c r="U476" s="2"/>
      <c r="V476" s="2"/>
      <c r="W476" s="2"/>
      <c r="X476" s="2"/>
      <c r="Y476" s="2"/>
      <c r="Z476" s="2"/>
      <c r="AA476" s="2"/>
      <c r="AB476" s="2"/>
      <c r="AC476" s="2"/>
    </row>
    <row r="477" spans="1:29" ht="12.75">
      <c r="A477" s="219"/>
      <c r="B477" s="219"/>
      <c r="D477" s="2"/>
      <c r="E477" s="2"/>
      <c r="G477" s="2"/>
      <c r="H477" s="2"/>
      <c r="I477" s="2"/>
      <c r="J477" s="2"/>
      <c r="K477" s="2"/>
      <c r="L477" s="2"/>
      <c r="M477" s="2"/>
      <c r="N477" s="2"/>
      <c r="O477" s="2"/>
      <c r="P477" s="2"/>
      <c r="Q477" s="2"/>
      <c r="R477" s="149"/>
      <c r="S477" s="149"/>
      <c r="T477" s="2"/>
      <c r="U477" s="2"/>
      <c r="V477" s="2"/>
      <c r="W477" s="2"/>
      <c r="X477" s="2"/>
      <c r="Y477" s="2"/>
      <c r="Z477" s="2"/>
      <c r="AA477" s="2"/>
      <c r="AB477" s="2"/>
      <c r="AC477" s="2"/>
    </row>
    <row r="478" spans="1:29" ht="12.75">
      <c r="A478" s="219"/>
      <c r="B478" s="219"/>
      <c r="D478" s="2"/>
      <c r="E478" s="2"/>
      <c r="G478" s="2"/>
      <c r="H478" s="2"/>
      <c r="I478" s="2"/>
      <c r="J478" s="2"/>
      <c r="K478" s="2"/>
      <c r="L478" s="2"/>
      <c r="M478" s="2"/>
      <c r="N478" s="2"/>
      <c r="O478" s="2"/>
      <c r="P478" s="2"/>
      <c r="Q478" s="2"/>
      <c r="R478" s="149"/>
      <c r="S478" s="149"/>
      <c r="T478" s="2"/>
      <c r="U478" s="2"/>
      <c r="V478" s="2"/>
      <c r="W478" s="2"/>
      <c r="X478" s="2"/>
      <c r="Y478" s="2"/>
      <c r="Z478" s="2"/>
      <c r="AA478" s="2"/>
      <c r="AB478" s="2"/>
      <c r="AC478" s="2"/>
    </row>
    <row r="479" spans="1:29" ht="12.75">
      <c r="A479" s="219"/>
      <c r="B479" s="219"/>
      <c r="D479" s="2"/>
      <c r="E479" s="2"/>
      <c r="G479" s="2"/>
      <c r="H479" s="2"/>
      <c r="I479" s="2"/>
      <c r="J479" s="2"/>
      <c r="K479" s="2"/>
      <c r="L479" s="2"/>
      <c r="M479" s="2"/>
      <c r="N479" s="2"/>
      <c r="O479" s="2"/>
      <c r="P479" s="2"/>
      <c r="Q479" s="2"/>
      <c r="R479" s="149"/>
      <c r="S479" s="149"/>
      <c r="T479" s="2"/>
      <c r="U479" s="2"/>
      <c r="V479" s="2"/>
      <c r="W479" s="2"/>
      <c r="X479" s="2"/>
      <c r="Y479" s="2"/>
      <c r="Z479" s="2"/>
      <c r="AA479" s="2"/>
      <c r="AB479" s="2"/>
      <c r="AC479" s="2"/>
    </row>
    <row r="480" spans="1:29" ht="12.75">
      <c r="A480" s="219"/>
      <c r="B480" s="219"/>
      <c r="D480" s="2"/>
      <c r="E480" s="2"/>
      <c r="G480" s="2"/>
      <c r="H480" s="2"/>
      <c r="I480" s="2"/>
      <c r="J480" s="2"/>
      <c r="K480" s="2"/>
      <c r="L480" s="2"/>
      <c r="M480" s="2"/>
      <c r="N480" s="2"/>
      <c r="O480" s="2"/>
      <c r="P480" s="2"/>
      <c r="Q480" s="2"/>
      <c r="R480" s="149"/>
      <c r="S480" s="149"/>
      <c r="T480" s="2"/>
      <c r="U480" s="2"/>
      <c r="V480" s="2"/>
      <c r="W480" s="2"/>
      <c r="X480" s="2"/>
      <c r="Y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4:29" ht="12.75">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4:29" ht="12.75">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4:29" ht="12.75">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4:29" ht="12.75">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4:29" ht="12.75">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4:29" ht="12.75">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4:29" ht="12.75">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ht="12.75">
      <c r="Y894" s="2"/>
    </row>
  </sheetData>
  <sheetProtection formatCells="0" formatColumns="0" formatRows="0"/>
  <mergeCells count="38">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D3:AD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&amp;LA916BEF1&amp;C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25">
      <selection activeCell="D38" sqref="D38"/>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17" t="s">
        <v>141</v>
      </c>
      <c r="B1" s="317"/>
      <c r="C1" s="317"/>
      <c r="D1" s="25"/>
    </row>
    <row r="2" spans="1:4" ht="39.75" customHeight="1">
      <c r="A2" s="26" t="s">
        <v>62</v>
      </c>
      <c r="B2" s="318" t="s">
        <v>63</v>
      </c>
      <c r="C2" s="319"/>
      <c r="D2" s="27" t="s">
        <v>64</v>
      </c>
    </row>
    <row r="3" spans="1:11" ht="19.5" customHeight="1">
      <c r="A3" s="110">
        <v>1</v>
      </c>
      <c r="B3" s="300" t="s">
        <v>233</v>
      </c>
      <c r="C3" s="301"/>
      <c r="D3" s="221">
        <v>104</v>
      </c>
      <c r="H3" s="59"/>
      <c r="I3" s="59"/>
      <c r="J3" s="59"/>
      <c r="K3" s="60"/>
    </row>
    <row r="4" spans="1:11" ht="19.5" customHeight="1">
      <c r="A4" s="110">
        <v>2</v>
      </c>
      <c r="B4" s="300" t="s">
        <v>235</v>
      </c>
      <c r="C4" s="301"/>
      <c r="D4" s="28">
        <v>136</v>
      </c>
      <c r="H4" s="59"/>
      <c r="I4" s="59"/>
      <c r="J4" s="59"/>
      <c r="K4" s="60"/>
    </row>
    <row r="5" spans="1:11" ht="19.5" customHeight="1">
      <c r="A5" s="110">
        <v>3</v>
      </c>
      <c r="B5" s="310" t="s">
        <v>222</v>
      </c>
      <c r="C5" s="311"/>
      <c r="D5" s="28"/>
      <c r="H5" s="59"/>
      <c r="I5" s="59"/>
      <c r="J5" s="59"/>
      <c r="K5" s="60"/>
    </row>
    <row r="6" spans="1:11" ht="19.5" customHeight="1">
      <c r="A6" s="110">
        <v>4</v>
      </c>
      <c r="B6" s="300" t="s">
        <v>223</v>
      </c>
      <c r="C6" s="301"/>
      <c r="D6" s="28">
        <v>6</v>
      </c>
      <c r="H6" s="59"/>
      <c r="I6" s="59"/>
      <c r="J6" s="59"/>
      <c r="K6" s="60"/>
    </row>
    <row r="7" spans="1:11" ht="19.5" customHeight="1">
      <c r="A7" s="110">
        <v>5</v>
      </c>
      <c r="B7" s="300" t="s">
        <v>236</v>
      </c>
      <c r="C7" s="301"/>
      <c r="D7" s="28">
        <v>6</v>
      </c>
      <c r="H7" s="59"/>
      <c r="I7" s="59"/>
      <c r="J7" s="59"/>
      <c r="K7" s="60"/>
    </row>
    <row r="8" spans="1:11" ht="19.5" customHeight="1">
      <c r="A8" s="110">
        <v>6</v>
      </c>
      <c r="B8" s="310" t="s">
        <v>222</v>
      </c>
      <c r="C8" s="311"/>
      <c r="D8" s="28"/>
      <c r="F8" s="60"/>
      <c r="H8" s="59"/>
      <c r="I8" s="59"/>
      <c r="J8" s="59"/>
      <c r="K8" s="60"/>
    </row>
    <row r="9" spans="1:11" ht="33" customHeight="1">
      <c r="A9" s="110">
        <v>7</v>
      </c>
      <c r="B9" s="300" t="s">
        <v>234</v>
      </c>
      <c r="C9" s="301"/>
      <c r="D9" s="28"/>
      <c r="E9" s="60"/>
      <c r="F9" s="144"/>
      <c r="H9" s="59"/>
      <c r="I9" s="59"/>
      <c r="J9" s="59"/>
      <c r="K9" s="60"/>
    </row>
    <row r="10" spans="1:11" ht="19.5" customHeight="1">
      <c r="A10" s="110">
        <v>8</v>
      </c>
      <c r="B10" s="300" t="s">
        <v>237</v>
      </c>
      <c r="C10" s="301"/>
      <c r="D10" s="28"/>
      <c r="H10" s="59"/>
      <c r="I10" s="59"/>
      <c r="J10" s="59"/>
      <c r="K10" s="60"/>
    </row>
    <row r="11" spans="1:11" ht="19.5" customHeight="1">
      <c r="A11" s="110">
        <v>9</v>
      </c>
      <c r="B11" s="310" t="s">
        <v>222</v>
      </c>
      <c r="C11" s="311"/>
      <c r="D11" s="28"/>
      <c r="H11" s="59"/>
      <c r="I11" s="59"/>
      <c r="J11" s="59"/>
      <c r="K11" s="60"/>
    </row>
    <row r="12" spans="1:11" ht="33" customHeight="1">
      <c r="A12" s="110">
        <v>10</v>
      </c>
      <c r="B12" s="320" t="s">
        <v>172</v>
      </c>
      <c r="C12" s="321"/>
      <c r="D12" s="28">
        <v>161</v>
      </c>
      <c r="H12" s="59"/>
      <c r="I12" s="59"/>
      <c r="J12" s="59"/>
      <c r="K12" s="60"/>
    </row>
    <row r="13" spans="1:11" ht="33" customHeight="1">
      <c r="A13" s="110">
        <v>11</v>
      </c>
      <c r="B13" s="300" t="s">
        <v>242</v>
      </c>
      <c r="C13" s="301"/>
      <c r="D13" s="28"/>
      <c r="H13" s="122"/>
      <c r="I13" s="59"/>
      <c r="J13" s="59"/>
      <c r="K13" s="60"/>
    </row>
    <row r="14" spans="1:11" ht="19.5" customHeight="1">
      <c r="A14" s="110">
        <v>12</v>
      </c>
      <c r="B14" s="302" t="s">
        <v>54</v>
      </c>
      <c r="C14" s="121" t="s">
        <v>232</v>
      </c>
      <c r="D14" s="28"/>
      <c r="H14" s="122"/>
      <c r="I14" s="59"/>
      <c r="J14" s="59"/>
      <c r="K14" s="60"/>
    </row>
    <row r="15" spans="1:11" ht="19.5" customHeight="1">
      <c r="A15" s="110">
        <v>13</v>
      </c>
      <c r="B15" s="302"/>
      <c r="C15" s="121" t="s">
        <v>231</v>
      </c>
      <c r="D15" s="28"/>
      <c r="H15" s="122"/>
      <c r="I15" s="59"/>
      <c r="J15" s="59"/>
      <c r="K15" s="60"/>
    </row>
    <row r="16" spans="1:11" ht="19.5" customHeight="1">
      <c r="A16" s="110">
        <v>14</v>
      </c>
      <c r="B16" s="302"/>
      <c r="C16" s="121" t="s">
        <v>230</v>
      </c>
      <c r="D16" s="28"/>
      <c r="H16" s="122"/>
      <c r="I16" s="59"/>
      <c r="J16" s="59"/>
      <c r="K16" s="60"/>
    </row>
    <row r="17" spans="1:11" ht="19.5" customHeight="1">
      <c r="A17" s="110">
        <v>15</v>
      </c>
      <c r="B17" s="314" t="s">
        <v>127</v>
      </c>
      <c r="C17" s="314"/>
      <c r="D17" s="29">
        <v>9177971.08</v>
      </c>
      <c r="H17" s="61"/>
      <c r="I17" s="61"/>
      <c r="J17" s="61"/>
      <c r="K17" s="60"/>
    </row>
    <row r="18" spans="1:11" ht="19.5" customHeight="1">
      <c r="A18" s="110">
        <v>16</v>
      </c>
      <c r="B18" s="303" t="s">
        <v>70</v>
      </c>
      <c r="C18" s="303"/>
      <c r="D18" s="29">
        <v>33103678.75</v>
      </c>
      <c r="H18" s="61"/>
      <c r="I18" s="61"/>
      <c r="J18" s="61"/>
      <c r="K18" s="60"/>
    </row>
    <row r="19" spans="1:11" ht="33" customHeight="1">
      <c r="A19" s="110">
        <v>17</v>
      </c>
      <c r="B19" s="314" t="s">
        <v>171</v>
      </c>
      <c r="C19" s="314"/>
      <c r="D19" s="28"/>
      <c r="H19" s="60"/>
      <c r="I19" s="60"/>
      <c r="J19" s="60"/>
      <c r="K19" s="60"/>
    </row>
    <row r="20" spans="1:4" ht="19.5" customHeight="1">
      <c r="A20" s="110">
        <v>18</v>
      </c>
      <c r="B20" s="303" t="s">
        <v>68</v>
      </c>
      <c r="C20" s="303"/>
      <c r="D20" s="28"/>
    </row>
    <row r="21" spans="1:5" ht="19.5" customHeight="1">
      <c r="A21" s="110">
        <v>19</v>
      </c>
      <c r="B21" s="315" t="s">
        <v>173</v>
      </c>
      <c r="C21" s="316"/>
      <c r="D21" s="177">
        <v>446</v>
      </c>
      <c r="E21" s="62"/>
    </row>
    <row r="22" spans="1:4" ht="19.5" customHeight="1">
      <c r="A22" s="110">
        <v>20</v>
      </c>
      <c r="B22" s="312" t="s">
        <v>210</v>
      </c>
      <c r="C22" s="313"/>
      <c r="D22" s="178">
        <v>15</v>
      </c>
    </row>
    <row r="23" spans="1:4" ht="19.5" customHeight="1">
      <c r="A23" s="110">
        <v>21</v>
      </c>
      <c r="B23" s="307" t="s">
        <v>200</v>
      </c>
      <c r="C23" s="308"/>
      <c r="D23" s="179">
        <v>3</v>
      </c>
    </row>
    <row r="24" spans="1:4" ht="19.5" customHeight="1">
      <c r="A24" s="110">
        <v>22</v>
      </c>
      <c r="B24" s="304" t="s">
        <v>221</v>
      </c>
      <c r="C24" s="111" t="s">
        <v>194</v>
      </c>
      <c r="D24" s="180">
        <v>13</v>
      </c>
    </row>
    <row r="25" spans="1:4" ht="19.5" customHeight="1">
      <c r="A25" s="110">
        <v>23</v>
      </c>
      <c r="B25" s="305"/>
      <c r="C25" s="111" t="s">
        <v>195</v>
      </c>
      <c r="D25" s="181"/>
    </row>
    <row r="26" spans="1:4" ht="33" customHeight="1">
      <c r="A26" s="110">
        <v>24</v>
      </c>
      <c r="B26" s="305"/>
      <c r="C26" s="112" t="s">
        <v>196</v>
      </c>
      <c r="D26" s="181">
        <v>18</v>
      </c>
    </row>
    <row r="27" spans="1:4" ht="33" customHeight="1">
      <c r="A27" s="110">
        <v>25</v>
      </c>
      <c r="B27" s="305"/>
      <c r="C27" s="112" t="s">
        <v>197</v>
      </c>
      <c r="D27" s="181"/>
    </row>
    <row r="28" spans="1:5" ht="33" customHeight="1">
      <c r="A28" s="110">
        <v>26</v>
      </c>
      <c r="B28" s="305"/>
      <c r="C28" s="112" t="s">
        <v>199</v>
      </c>
      <c r="D28" s="181"/>
      <c r="E28" s="64"/>
    </row>
    <row r="29" spans="1:4" ht="19.5" customHeight="1">
      <c r="A29" s="123">
        <v>27</v>
      </c>
      <c r="B29" s="305"/>
      <c r="C29" s="111" t="s">
        <v>198</v>
      </c>
      <c r="D29" s="181"/>
    </row>
    <row r="30" spans="1:4" s="25" customFormat="1" ht="19.5" customHeight="1">
      <c r="A30" s="197">
        <v>28</v>
      </c>
      <c r="B30" s="305"/>
      <c r="C30" s="198" t="s">
        <v>977</v>
      </c>
      <c r="D30" s="199"/>
    </row>
    <row r="31" spans="1:4" s="25" customFormat="1" ht="19.5" customHeight="1">
      <c r="A31" s="197">
        <v>29</v>
      </c>
      <c r="B31" s="306"/>
      <c r="C31" s="200" t="s">
        <v>211</v>
      </c>
      <c r="D31" s="199">
        <v>9</v>
      </c>
    </row>
    <row r="32" spans="1:5" s="25" customFormat="1" ht="19.5" customHeight="1">
      <c r="A32" s="197">
        <v>30</v>
      </c>
      <c r="B32" s="309" t="s">
        <v>978</v>
      </c>
      <c r="C32" s="309"/>
      <c r="D32" s="28">
        <v>66</v>
      </c>
      <c r="E32" s="201"/>
    </row>
    <row r="33" spans="1:4" s="25" customFormat="1" ht="33" customHeight="1">
      <c r="A33" s="197">
        <v>31</v>
      </c>
      <c r="B33" s="298" t="s">
        <v>979</v>
      </c>
      <c r="C33" s="298"/>
      <c r="D33" s="28">
        <v>12</v>
      </c>
    </row>
    <row r="34" spans="1:4" s="25" customFormat="1" ht="19.5" customHeight="1">
      <c r="A34" s="197">
        <v>32</v>
      </c>
      <c r="B34" s="299" t="s">
        <v>980</v>
      </c>
      <c r="C34" s="299"/>
      <c r="D34" s="28">
        <v>1</v>
      </c>
    </row>
    <row r="35" spans="1:4" s="25" customFormat="1" ht="19.5" customHeight="1">
      <c r="A35" s="197">
        <v>33</v>
      </c>
      <c r="B35" s="298" t="s">
        <v>1005</v>
      </c>
      <c r="C35" s="298"/>
      <c r="D35" s="28">
        <v>6</v>
      </c>
    </row>
    <row r="36" spans="1:4" s="25" customFormat="1" ht="19.5" customHeight="1">
      <c r="A36" s="197">
        <v>34</v>
      </c>
      <c r="B36" s="298" t="s">
        <v>1006</v>
      </c>
      <c r="C36" s="298"/>
      <c r="D36" s="28">
        <v>4</v>
      </c>
    </row>
    <row r="37" spans="1:4" s="25" customFormat="1" ht="33" customHeight="1">
      <c r="A37" s="197">
        <v>35</v>
      </c>
      <c r="B37" s="298" t="s">
        <v>1007</v>
      </c>
      <c r="C37" s="298"/>
      <c r="D37" s="28">
        <v>159</v>
      </c>
    </row>
    <row r="38" spans="1:4" s="25" customFormat="1" ht="19.5" customHeight="1">
      <c r="A38" s="197">
        <v>36</v>
      </c>
      <c r="B38" s="298" t="s">
        <v>1008</v>
      </c>
      <c r="C38" s="298"/>
      <c r="D38" s="28">
        <v>1</v>
      </c>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&amp;LA916BEF1&amp;C</oddFooter>
  </headerFooter>
</worksheet>
</file>

<file path=xl/worksheets/sheet4.xml><?xml version="1.0" encoding="utf-8"?>
<worksheet xmlns="http://schemas.openxmlformats.org/spreadsheetml/2006/main" xmlns:r="http://schemas.openxmlformats.org/officeDocument/2006/relationships">
  <dimension ref="A1:R701"/>
  <sheetViews>
    <sheetView workbookViewId="0" topLeftCell="A1">
      <pane xSplit="3" ySplit="5" topLeftCell="D254" activePane="bottomRight" state="frozen"/>
      <selection pane="topLeft" activeCell="A1" sqref="A1"/>
      <selection pane="topRight" activeCell="D1" sqref="D1"/>
      <selection pane="bottomLeft" activeCell="A5" sqref="A5"/>
      <selection pane="bottomRight" activeCell="E256" sqref="E256"/>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7" t="s">
        <v>130</v>
      </c>
      <c r="B1" s="327"/>
      <c r="C1" s="327"/>
      <c r="D1" s="327"/>
      <c r="E1" s="327"/>
      <c r="F1" s="327"/>
      <c r="G1" s="327"/>
      <c r="H1" s="327"/>
      <c r="I1" s="327"/>
      <c r="J1" s="327"/>
      <c r="K1" s="327"/>
      <c r="L1" s="327"/>
      <c r="M1" s="327"/>
      <c r="N1" s="327"/>
      <c r="O1" s="327"/>
      <c r="P1" s="327"/>
      <c r="Q1" s="327"/>
    </row>
    <row r="2" spans="1:18" s="209" customFormat="1" ht="50.25" customHeight="1">
      <c r="A2" s="328" t="s">
        <v>62</v>
      </c>
      <c r="B2" s="329" t="s">
        <v>956</v>
      </c>
      <c r="C2" s="328" t="s">
        <v>976</v>
      </c>
      <c r="D2" s="328" t="s">
        <v>981</v>
      </c>
      <c r="E2" s="328"/>
      <c r="F2" s="322" t="s">
        <v>225</v>
      </c>
      <c r="G2" s="323"/>
      <c r="H2" s="323"/>
      <c r="I2" s="323"/>
      <c r="J2" s="323"/>
      <c r="K2" s="324"/>
      <c r="L2" s="328" t="s">
        <v>226</v>
      </c>
      <c r="M2" s="328"/>
      <c r="N2" s="328"/>
      <c r="O2" s="330" t="s">
        <v>983</v>
      </c>
      <c r="P2" s="328" t="s">
        <v>174</v>
      </c>
      <c r="Q2" s="328"/>
      <c r="R2" s="208"/>
    </row>
    <row r="3" spans="1:18" s="209" customFormat="1" ht="50.25" customHeight="1">
      <c r="A3" s="328"/>
      <c r="B3" s="329"/>
      <c r="C3" s="328"/>
      <c r="D3" s="325" t="s">
        <v>53</v>
      </c>
      <c r="E3" s="325" t="s">
        <v>136</v>
      </c>
      <c r="F3" s="322" t="s">
        <v>1009</v>
      </c>
      <c r="G3" s="324"/>
      <c r="H3" s="322" t="s">
        <v>1010</v>
      </c>
      <c r="I3" s="324"/>
      <c r="J3" s="322" t="s">
        <v>1011</v>
      </c>
      <c r="K3" s="324"/>
      <c r="L3" s="325" t="s">
        <v>60</v>
      </c>
      <c r="M3" s="325" t="s">
        <v>59</v>
      </c>
      <c r="N3" s="325" t="s">
        <v>982</v>
      </c>
      <c r="O3" s="330"/>
      <c r="P3" s="325" t="s">
        <v>51</v>
      </c>
      <c r="Q3" s="325" t="s">
        <v>134</v>
      </c>
      <c r="R3" s="208"/>
    </row>
    <row r="4" spans="1:18" s="209" customFormat="1" ht="125.25" customHeight="1">
      <c r="A4" s="328"/>
      <c r="B4" s="329"/>
      <c r="C4" s="328"/>
      <c r="D4" s="326"/>
      <c r="E4" s="326"/>
      <c r="F4" s="222" t="s">
        <v>53</v>
      </c>
      <c r="G4" s="222" t="s">
        <v>1012</v>
      </c>
      <c r="H4" s="222" t="s">
        <v>53</v>
      </c>
      <c r="I4" s="222" t="s">
        <v>1012</v>
      </c>
      <c r="J4" s="222" t="s">
        <v>53</v>
      </c>
      <c r="K4" s="222" t="s">
        <v>1018</v>
      </c>
      <c r="L4" s="326"/>
      <c r="M4" s="326"/>
      <c r="N4" s="326"/>
      <c r="O4" s="330"/>
      <c r="P4" s="326"/>
      <c r="Q4" s="326"/>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v>112</v>
      </c>
      <c r="C11" s="131" t="s">
        <v>256</v>
      </c>
      <c r="D11" s="204"/>
      <c r="E11" s="204"/>
      <c r="F11" s="204"/>
      <c r="G11" s="204"/>
      <c r="H11" s="204"/>
      <c r="I11" s="204"/>
      <c r="J11" s="204"/>
      <c r="K11" s="204"/>
      <c r="L11" s="204"/>
      <c r="M11" s="204"/>
      <c r="N11" s="204"/>
      <c r="O11" s="204"/>
      <c r="P11" s="204"/>
      <c r="Q11" s="204"/>
      <c r="R11" s="172"/>
    </row>
    <row r="12" spans="1:18" ht="24.75" customHeight="1" hidden="1">
      <c r="A12" s="131">
        <v>7</v>
      </c>
      <c r="B12" s="131" t="s">
        <v>258</v>
      </c>
      <c r="C12" s="131" t="s">
        <v>257</v>
      </c>
      <c r="D12" s="204"/>
      <c r="E12" s="204"/>
      <c r="F12" s="204"/>
      <c r="G12" s="204"/>
      <c r="H12" s="204"/>
      <c r="I12" s="204"/>
      <c r="J12" s="204"/>
      <c r="K12" s="204"/>
      <c r="L12" s="204"/>
      <c r="M12" s="204"/>
      <c r="N12" s="204"/>
      <c r="O12" s="204"/>
      <c r="P12" s="204"/>
      <c r="Q12" s="204"/>
      <c r="R12" s="172"/>
    </row>
    <row r="13" spans="1:18" ht="24.75" customHeight="1" hidden="1">
      <c r="A13" s="131">
        <v>8</v>
      </c>
      <c r="B13" s="131" t="s">
        <v>260</v>
      </c>
      <c r="C13" s="131" t="s">
        <v>259</v>
      </c>
      <c r="D13" s="204"/>
      <c r="E13" s="204"/>
      <c r="F13" s="204"/>
      <c r="G13" s="204"/>
      <c r="H13" s="204"/>
      <c r="I13" s="204"/>
      <c r="J13" s="204"/>
      <c r="K13" s="204"/>
      <c r="L13" s="204"/>
      <c r="M13" s="204"/>
      <c r="N13" s="204"/>
      <c r="O13" s="204"/>
      <c r="P13" s="204"/>
      <c r="Q13" s="204"/>
      <c r="R13" s="172"/>
    </row>
    <row r="14" spans="1:18" ht="24.75" customHeight="1" hidden="1">
      <c r="A14" s="131">
        <v>9</v>
      </c>
      <c r="B14" s="131" t="s">
        <v>262</v>
      </c>
      <c r="C14" s="131" t="s">
        <v>261</v>
      </c>
      <c r="D14" s="204"/>
      <c r="E14" s="204"/>
      <c r="F14" s="204"/>
      <c r="G14" s="204"/>
      <c r="H14" s="204"/>
      <c r="I14" s="204"/>
      <c r="J14" s="204"/>
      <c r="K14" s="204"/>
      <c r="L14" s="204"/>
      <c r="M14" s="204"/>
      <c r="N14" s="204"/>
      <c r="O14" s="204"/>
      <c r="P14" s="204"/>
      <c r="Q14" s="204"/>
      <c r="R14" s="172"/>
    </row>
    <row r="15" spans="1:18" ht="24.75" customHeight="1">
      <c r="A15" s="131">
        <v>10</v>
      </c>
      <c r="B15" s="132" t="s">
        <v>263</v>
      </c>
      <c r="C15" s="132" t="s">
        <v>1041</v>
      </c>
      <c r="D15" s="204">
        <v>340</v>
      </c>
      <c r="E15" s="204">
        <v>129</v>
      </c>
      <c r="F15" s="204">
        <v>6</v>
      </c>
      <c r="G15" s="204"/>
      <c r="H15" s="204">
        <v>15</v>
      </c>
      <c r="I15" s="204">
        <v>4</v>
      </c>
      <c r="J15" s="204">
        <v>319</v>
      </c>
      <c r="K15" s="204">
        <v>125</v>
      </c>
      <c r="L15" s="204">
        <v>47</v>
      </c>
      <c r="M15" s="204">
        <v>235</v>
      </c>
      <c r="N15" s="204">
        <v>58</v>
      </c>
      <c r="O15" s="204"/>
      <c r="P15" s="204">
        <v>30566403</v>
      </c>
      <c r="Q15" s="204">
        <v>30566403</v>
      </c>
      <c r="R15" s="172"/>
    </row>
    <row r="16" spans="1:18" ht="24.75" customHeight="1">
      <c r="A16" s="131">
        <v>11</v>
      </c>
      <c r="B16" s="131" t="s">
        <v>265</v>
      </c>
      <c r="C16" s="131" t="s">
        <v>264</v>
      </c>
      <c r="D16" s="204">
        <v>52</v>
      </c>
      <c r="E16" s="204">
        <v>31</v>
      </c>
      <c r="F16" s="204">
        <v>2</v>
      </c>
      <c r="G16" s="204"/>
      <c r="H16" s="204">
        <v>1</v>
      </c>
      <c r="I16" s="204">
        <v>1</v>
      </c>
      <c r="J16" s="204">
        <v>49</v>
      </c>
      <c r="K16" s="204">
        <v>30</v>
      </c>
      <c r="L16" s="204">
        <v>25</v>
      </c>
      <c r="M16" s="204">
        <v>6</v>
      </c>
      <c r="N16" s="204">
        <v>21</v>
      </c>
      <c r="O16" s="204"/>
      <c r="P16" s="204">
        <v>25339727</v>
      </c>
      <c r="Q16" s="204">
        <v>25339727</v>
      </c>
      <c r="R16" s="172"/>
    </row>
    <row r="17" spans="1:18" ht="24.75" customHeight="1" hidden="1">
      <c r="A17" s="131">
        <v>12</v>
      </c>
      <c r="B17" s="131" t="s">
        <v>267</v>
      </c>
      <c r="C17" s="131" t="s">
        <v>266</v>
      </c>
      <c r="D17" s="204"/>
      <c r="E17" s="204"/>
      <c r="F17" s="204"/>
      <c r="G17" s="204"/>
      <c r="H17" s="204"/>
      <c r="I17" s="204"/>
      <c r="J17" s="204"/>
      <c r="K17" s="204"/>
      <c r="L17" s="204"/>
      <c r="M17" s="204"/>
      <c r="N17" s="204"/>
      <c r="O17" s="204"/>
      <c r="P17" s="204"/>
      <c r="Q17" s="204"/>
      <c r="R17" s="172"/>
    </row>
    <row r="18" spans="1:18" ht="24.75" customHeight="1" hidden="1">
      <c r="A18" s="131">
        <v>13</v>
      </c>
      <c r="B18" s="131" t="s">
        <v>269</v>
      </c>
      <c r="C18" s="131" t="s">
        <v>268</v>
      </c>
      <c r="D18" s="204"/>
      <c r="E18" s="204"/>
      <c r="F18" s="204"/>
      <c r="G18" s="204"/>
      <c r="H18" s="204"/>
      <c r="I18" s="204"/>
      <c r="J18" s="204"/>
      <c r="K18" s="204"/>
      <c r="L18" s="204"/>
      <c r="M18" s="204"/>
      <c r="N18" s="204"/>
      <c r="O18" s="204"/>
      <c r="P18" s="204"/>
      <c r="Q18" s="204"/>
      <c r="R18" s="172"/>
    </row>
    <row r="19" spans="1:18" ht="24.75" customHeight="1" hidden="1">
      <c r="A19" s="131">
        <v>14</v>
      </c>
      <c r="B19" s="131" t="s">
        <v>271</v>
      </c>
      <c r="C19" s="131" t="s">
        <v>270</v>
      </c>
      <c r="D19" s="204"/>
      <c r="E19" s="204"/>
      <c r="F19" s="204"/>
      <c r="G19" s="204"/>
      <c r="H19" s="204"/>
      <c r="I19" s="204"/>
      <c r="J19" s="204"/>
      <c r="K19" s="204"/>
      <c r="L19" s="204"/>
      <c r="M19" s="204"/>
      <c r="N19" s="204"/>
      <c r="O19" s="204"/>
      <c r="P19" s="204"/>
      <c r="Q19" s="204"/>
      <c r="R19" s="172"/>
    </row>
    <row r="20" spans="1:18" ht="24.75" customHeight="1">
      <c r="A20" s="131">
        <v>15</v>
      </c>
      <c r="B20" s="131" t="s">
        <v>273</v>
      </c>
      <c r="C20" s="131" t="s">
        <v>272</v>
      </c>
      <c r="D20" s="204">
        <v>4</v>
      </c>
      <c r="E20" s="204">
        <v>2</v>
      </c>
      <c r="F20" s="204"/>
      <c r="G20" s="204"/>
      <c r="H20" s="204"/>
      <c r="I20" s="204"/>
      <c r="J20" s="204">
        <v>4</v>
      </c>
      <c r="K20" s="204">
        <v>2</v>
      </c>
      <c r="L20" s="204">
        <v>2</v>
      </c>
      <c r="M20" s="204">
        <v>1</v>
      </c>
      <c r="N20" s="204">
        <v>1</v>
      </c>
      <c r="O20" s="204"/>
      <c r="P20" s="204">
        <v>68165</v>
      </c>
      <c r="Q20" s="204">
        <v>68165</v>
      </c>
      <c r="R20" s="172"/>
    </row>
    <row r="21" spans="1:18" ht="24.75" customHeight="1" hidden="1">
      <c r="A21" s="131">
        <v>16</v>
      </c>
      <c r="B21" s="131" t="s">
        <v>275</v>
      </c>
      <c r="C21" s="131" t="s">
        <v>274</v>
      </c>
      <c r="D21" s="204"/>
      <c r="E21" s="204"/>
      <c r="F21" s="204"/>
      <c r="G21" s="204"/>
      <c r="H21" s="204"/>
      <c r="I21" s="204"/>
      <c r="J21" s="204"/>
      <c r="K21" s="204"/>
      <c r="L21" s="204"/>
      <c r="M21" s="204"/>
      <c r="N21" s="204"/>
      <c r="O21" s="204"/>
      <c r="P21" s="204"/>
      <c r="Q21" s="204"/>
      <c r="R21" s="172"/>
    </row>
    <row r="22" spans="1:18" ht="24.75" customHeight="1">
      <c r="A22" s="131">
        <v>17</v>
      </c>
      <c r="B22" s="131" t="s">
        <v>277</v>
      </c>
      <c r="C22" s="131" t="s">
        <v>276</v>
      </c>
      <c r="D22" s="204">
        <v>104</v>
      </c>
      <c r="E22" s="204">
        <v>31</v>
      </c>
      <c r="F22" s="204"/>
      <c r="G22" s="204"/>
      <c r="H22" s="204">
        <v>5</v>
      </c>
      <c r="I22" s="204">
        <v>1</v>
      </c>
      <c r="J22" s="204">
        <v>99</v>
      </c>
      <c r="K22" s="204">
        <v>30</v>
      </c>
      <c r="L22" s="204">
        <v>18</v>
      </c>
      <c r="M22" s="204">
        <v>68</v>
      </c>
      <c r="N22" s="204">
        <v>18</v>
      </c>
      <c r="O22" s="204"/>
      <c r="P22" s="204">
        <v>4244919</v>
      </c>
      <c r="Q22" s="204">
        <v>4244919</v>
      </c>
      <c r="R22" s="172"/>
    </row>
    <row r="23" spans="1:18" ht="24.75" customHeight="1">
      <c r="A23" s="131">
        <v>18</v>
      </c>
      <c r="B23" s="131" t="s">
        <v>279</v>
      </c>
      <c r="C23" s="131" t="s">
        <v>278</v>
      </c>
      <c r="D23" s="204">
        <v>26</v>
      </c>
      <c r="E23" s="204">
        <v>2</v>
      </c>
      <c r="F23" s="204"/>
      <c r="G23" s="204"/>
      <c r="H23" s="204">
        <v>1</v>
      </c>
      <c r="I23" s="204"/>
      <c r="J23" s="204">
        <v>25</v>
      </c>
      <c r="K23" s="204">
        <v>2</v>
      </c>
      <c r="L23" s="204"/>
      <c r="M23" s="204">
        <v>22</v>
      </c>
      <c r="N23" s="204">
        <v>4</v>
      </c>
      <c r="O23" s="204"/>
      <c r="P23" s="204">
        <v>75217</v>
      </c>
      <c r="Q23" s="204">
        <v>75217</v>
      </c>
      <c r="R23" s="172"/>
    </row>
    <row r="24" spans="1:18" ht="24.75" customHeight="1" hidden="1">
      <c r="A24" s="131">
        <v>19</v>
      </c>
      <c r="B24" s="131" t="s">
        <v>281</v>
      </c>
      <c r="C24" s="131" t="s">
        <v>280</v>
      </c>
      <c r="D24" s="204"/>
      <c r="E24" s="204"/>
      <c r="F24" s="204"/>
      <c r="G24" s="204"/>
      <c r="H24" s="204"/>
      <c r="I24" s="204"/>
      <c r="J24" s="204"/>
      <c r="K24" s="204"/>
      <c r="L24" s="204"/>
      <c r="M24" s="204"/>
      <c r="N24" s="204"/>
      <c r="O24" s="204"/>
      <c r="P24" s="204"/>
      <c r="Q24" s="204"/>
      <c r="R24" s="172"/>
    </row>
    <row r="25" spans="1:18" ht="24.75" customHeight="1">
      <c r="A25" s="131">
        <v>20</v>
      </c>
      <c r="B25" s="131" t="s">
        <v>283</v>
      </c>
      <c r="C25" s="131" t="s">
        <v>282</v>
      </c>
      <c r="D25" s="204">
        <v>5</v>
      </c>
      <c r="E25" s="204"/>
      <c r="F25" s="204"/>
      <c r="G25" s="204"/>
      <c r="H25" s="204">
        <v>1</v>
      </c>
      <c r="I25" s="204"/>
      <c r="J25" s="204">
        <v>4</v>
      </c>
      <c r="K25" s="204"/>
      <c r="L25" s="204"/>
      <c r="M25" s="204">
        <v>5</v>
      </c>
      <c r="N25" s="204"/>
      <c r="O25" s="204"/>
      <c r="P25" s="204"/>
      <c r="Q25" s="204"/>
      <c r="R25" s="172"/>
    </row>
    <row r="26" spans="1:18" ht="24.75" customHeight="1">
      <c r="A26" s="131">
        <v>21</v>
      </c>
      <c r="B26" s="131" t="s">
        <v>285</v>
      </c>
      <c r="C26" s="131" t="s">
        <v>284</v>
      </c>
      <c r="D26" s="204">
        <v>104</v>
      </c>
      <c r="E26" s="204">
        <v>37</v>
      </c>
      <c r="F26" s="204">
        <v>4</v>
      </c>
      <c r="G26" s="204"/>
      <c r="H26" s="204">
        <v>7</v>
      </c>
      <c r="I26" s="204">
        <v>2</v>
      </c>
      <c r="J26" s="204">
        <v>93</v>
      </c>
      <c r="K26" s="204">
        <v>35</v>
      </c>
      <c r="L26" s="204"/>
      <c r="M26" s="204">
        <v>94</v>
      </c>
      <c r="N26" s="204">
        <v>10</v>
      </c>
      <c r="O26" s="204"/>
      <c r="P26" s="204">
        <v>338145</v>
      </c>
      <c r="Q26" s="204">
        <v>338145</v>
      </c>
      <c r="R26" s="172"/>
    </row>
    <row r="27" spans="1:18" ht="24.75" customHeight="1">
      <c r="A27" s="131">
        <v>22</v>
      </c>
      <c r="B27" s="131" t="s">
        <v>958</v>
      </c>
      <c r="C27" s="131" t="s">
        <v>286</v>
      </c>
      <c r="D27" s="204">
        <v>7</v>
      </c>
      <c r="E27" s="204">
        <v>3</v>
      </c>
      <c r="F27" s="204"/>
      <c r="G27" s="204"/>
      <c r="H27" s="204"/>
      <c r="I27" s="204"/>
      <c r="J27" s="204">
        <v>7</v>
      </c>
      <c r="K27" s="204">
        <v>3</v>
      </c>
      <c r="L27" s="204"/>
      <c r="M27" s="204">
        <v>7</v>
      </c>
      <c r="N27" s="204"/>
      <c r="O27" s="204"/>
      <c r="P27" s="204"/>
      <c r="Q27" s="204"/>
      <c r="R27" s="172"/>
    </row>
    <row r="28" spans="1:18" ht="24.75" customHeight="1">
      <c r="A28" s="131">
        <v>23</v>
      </c>
      <c r="B28" s="131" t="s">
        <v>959</v>
      </c>
      <c r="C28" s="131" t="s">
        <v>960</v>
      </c>
      <c r="D28" s="204">
        <v>24</v>
      </c>
      <c r="E28" s="204">
        <v>22</v>
      </c>
      <c r="F28" s="204"/>
      <c r="G28" s="204"/>
      <c r="H28" s="204"/>
      <c r="I28" s="204"/>
      <c r="J28" s="204">
        <v>24</v>
      </c>
      <c r="K28" s="204">
        <v>22</v>
      </c>
      <c r="L28" s="204"/>
      <c r="M28" s="204">
        <v>21</v>
      </c>
      <c r="N28" s="204">
        <v>3</v>
      </c>
      <c r="O28" s="204"/>
      <c r="P28" s="204">
        <v>230</v>
      </c>
      <c r="Q28" s="204">
        <v>230</v>
      </c>
      <c r="R28" s="172"/>
    </row>
    <row r="29" spans="1:18" ht="24.75" customHeight="1">
      <c r="A29" s="131">
        <v>24</v>
      </c>
      <c r="B29" s="131">
        <v>127</v>
      </c>
      <c r="C29" s="131" t="s">
        <v>287</v>
      </c>
      <c r="D29" s="204">
        <v>2</v>
      </c>
      <c r="E29" s="204"/>
      <c r="F29" s="204"/>
      <c r="G29" s="204"/>
      <c r="H29" s="204"/>
      <c r="I29" s="204"/>
      <c r="J29" s="204">
        <v>2</v>
      </c>
      <c r="K29" s="204"/>
      <c r="L29" s="204">
        <v>1</v>
      </c>
      <c r="M29" s="204"/>
      <c r="N29" s="204">
        <v>1</v>
      </c>
      <c r="O29" s="204"/>
      <c r="P29" s="204">
        <v>500000</v>
      </c>
      <c r="Q29" s="204">
        <v>500000</v>
      </c>
      <c r="R29" s="172"/>
    </row>
    <row r="30" spans="1:18" ht="24.75" customHeight="1">
      <c r="A30" s="131">
        <v>25</v>
      </c>
      <c r="B30" s="131" t="s">
        <v>289</v>
      </c>
      <c r="C30" s="131" t="s">
        <v>288</v>
      </c>
      <c r="D30" s="204">
        <v>7</v>
      </c>
      <c r="E30" s="204"/>
      <c r="F30" s="204"/>
      <c r="G30" s="204"/>
      <c r="H30" s="204"/>
      <c r="I30" s="204"/>
      <c r="J30" s="204">
        <v>7</v>
      </c>
      <c r="K30" s="204"/>
      <c r="L30" s="204"/>
      <c r="M30" s="204">
        <v>7</v>
      </c>
      <c r="N30" s="204"/>
      <c r="O30" s="204"/>
      <c r="P30" s="204"/>
      <c r="Q30" s="204"/>
      <c r="R30" s="172"/>
    </row>
    <row r="31" spans="1:18" ht="24.75" customHeight="1" hidden="1">
      <c r="A31" s="131">
        <v>26</v>
      </c>
      <c r="B31" s="131" t="s">
        <v>291</v>
      </c>
      <c r="C31" s="131" t="s">
        <v>290</v>
      </c>
      <c r="D31" s="204"/>
      <c r="E31" s="204"/>
      <c r="F31" s="204"/>
      <c r="G31" s="204"/>
      <c r="H31" s="204"/>
      <c r="I31" s="204"/>
      <c r="J31" s="204"/>
      <c r="K31" s="204"/>
      <c r="L31" s="204"/>
      <c r="M31" s="204"/>
      <c r="N31" s="204"/>
      <c r="O31" s="204"/>
      <c r="P31" s="204"/>
      <c r="Q31" s="204"/>
      <c r="R31" s="172"/>
    </row>
    <row r="32" spans="1:18" ht="24.75" customHeight="1" hidden="1">
      <c r="A32" s="131">
        <v>27</v>
      </c>
      <c r="B32" s="131" t="s">
        <v>293</v>
      </c>
      <c r="C32" s="131" t="s">
        <v>292</v>
      </c>
      <c r="D32" s="204"/>
      <c r="E32" s="204"/>
      <c r="F32" s="204"/>
      <c r="G32" s="204"/>
      <c r="H32" s="204"/>
      <c r="I32" s="204"/>
      <c r="J32" s="204"/>
      <c r="K32" s="204"/>
      <c r="L32" s="204"/>
      <c r="M32" s="204"/>
      <c r="N32" s="204"/>
      <c r="O32" s="204"/>
      <c r="P32" s="204"/>
      <c r="Q32" s="204"/>
      <c r="R32" s="172"/>
    </row>
    <row r="33" spans="1:18" ht="24.75" customHeight="1" hidden="1">
      <c r="A33" s="131">
        <v>28</v>
      </c>
      <c r="B33" s="131" t="s">
        <v>295</v>
      </c>
      <c r="C33" s="131" t="s">
        <v>294</v>
      </c>
      <c r="D33" s="204"/>
      <c r="E33" s="204"/>
      <c r="F33" s="204"/>
      <c r="G33" s="204"/>
      <c r="H33" s="204"/>
      <c r="I33" s="204"/>
      <c r="J33" s="204"/>
      <c r="K33" s="204"/>
      <c r="L33" s="204"/>
      <c r="M33" s="204"/>
      <c r="N33" s="204"/>
      <c r="O33" s="204"/>
      <c r="P33" s="204"/>
      <c r="Q33" s="204"/>
      <c r="R33" s="172"/>
    </row>
    <row r="34" spans="1:18" ht="24.75" customHeight="1" hidden="1">
      <c r="A34" s="131">
        <v>29</v>
      </c>
      <c r="B34" s="131" t="s">
        <v>297</v>
      </c>
      <c r="C34" s="131" t="s">
        <v>296</v>
      </c>
      <c r="D34" s="204"/>
      <c r="E34" s="204"/>
      <c r="F34" s="204"/>
      <c r="G34" s="204"/>
      <c r="H34" s="204"/>
      <c r="I34" s="204"/>
      <c r="J34" s="204"/>
      <c r="K34" s="204"/>
      <c r="L34" s="204"/>
      <c r="M34" s="204"/>
      <c r="N34" s="204"/>
      <c r="O34" s="204"/>
      <c r="P34" s="204"/>
      <c r="Q34" s="204"/>
      <c r="R34" s="172"/>
    </row>
    <row r="35" spans="1:18" ht="24.75" customHeight="1" hidden="1">
      <c r="A35" s="131">
        <v>30</v>
      </c>
      <c r="B35" s="131" t="s">
        <v>299</v>
      </c>
      <c r="C35" s="131" t="s">
        <v>298</v>
      </c>
      <c r="D35" s="204"/>
      <c r="E35" s="204"/>
      <c r="F35" s="204"/>
      <c r="G35" s="204"/>
      <c r="H35" s="204"/>
      <c r="I35" s="204"/>
      <c r="J35" s="204"/>
      <c r="K35" s="204"/>
      <c r="L35" s="204"/>
      <c r="M35" s="204"/>
      <c r="N35" s="204"/>
      <c r="O35" s="204"/>
      <c r="P35" s="204"/>
      <c r="Q35" s="204"/>
      <c r="R35" s="172"/>
    </row>
    <row r="36" spans="1:18" ht="24.75" customHeight="1" hidden="1">
      <c r="A36" s="131">
        <v>31</v>
      </c>
      <c r="B36" s="131" t="s">
        <v>301</v>
      </c>
      <c r="C36" s="131" t="s">
        <v>300</v>
      </c>
      <c r="D36" s="204"/>
      <c r="E36" s="204"/>
      <c r="F36" s="204"/>
      <c r="G36" s="204"/>
      <c r="H36" s="204"/>
      <c r="I36" s="204"/>
      <c r="J36" s="204"/>
      <c r="K36" s="204"/>
      <c r="L36" s="204"/>
      <c r="M36" s="204"/>
      <c r="N36" s="204"/>
      <c r="O36" s="204"/>
      <c r="P36" s="204"/>
      <c r="Q36" s="204"/>
      <c r="R36" s="172"/>
    </row>
    <row r="37" spans="1:18" ht="24.75" customHeight="1">
      <c r="A37" s="131">
        <v>32</v>
      </c>
      <c r="B37" s="131" t="s">
        <v>303</v>
      </c>
      <c r="C37" s="131" t="s">
        <v>302</v>
      </c>
      <c r="D37" s="204">
        <v>5</v>
      </c>
      <c r="E37" s="204">
        <v>1</v>
      </c>
      <c r="F37" s="204"/>
      <c r="G37" s="204"/>
      <c r="H37" s="204"/>
      <c r="I37" s="204"/>
      <c r="J37" s="204">
        <v>5</v>
      </c>
      <c r="K37" s="204">
        <v>1</v>
      </c>
      <c r="L37" s="204">
        <v>1</v>
      </c>
      <c r="M37" s="204">
        <v>4</v>
      </c>
      <c r="N37" s="204"/>
      <c r="O37" s="204"/>
      <c r="P37" s="204"/>
      <c r="Q37" s="204"/>
      <c r="R37" s="172"/>
    </row>
    <row r="38" spans="1:18" ht="24.75" customHeight="1" hidden="1">
      <c r="A38" s="131">
        <v>33</v>
      </c>
      <c r="B38" s="131" t="s">
        <v>305</v>
      </c>
      <c r="C38" s="131" t="s">
        <v>304</v>
      </c>
      <c r="D38" s="204"/>
      <c r="E38" s="204"/>
      <c r="F38" s="204"/>
      <c r="G38" s="204"/>
      <c r="H38" s="204"/>
      <c r="I38" s="204"/>
      <c r="J38" s="204"/>
      <c r="K38" s="204"/>
      <c r="L38" s="204"/>
      <c r="M38" s="204"/>
      <c r="N38" s="204"/>
      <c r="O38" s="204"/>
      <c r="P38" s="204"/>
      <c r="Q38" s="204"/>
      <c r="R38" s="172"/>
    </row>
    <row r="39" spans="1:18" ht="24.75" customHeight="1" hidden="1">
      <c r="A39" s="131">
        <v>34</v>
      </c>
      <c r="B39" s="131">
        <v>137</v>
      </c>
      <c r="C39" s="131" t="s">
        <v>306</v>
      </c>
      <c r="D39" s="204"/>
      <c r="E39" s="204"/>
      <c r="F39" s="204"/>
      <c r="G39" s="204"/>
      <c r="H39" s="204"/>
      <c r="I39" s="204"/>
      <c r="J39" s="204"/>
      <c r="K39" s="204"/>
      <c r="L39" s="204"/>
      <c r="M39" s="204"/>
      <c r="N39" s="204"/>
      <c r="O39" s="204"/>
      <c r="P39" s="204"/>
      <c r="Q39" s="204"/>
      <c r="R39" s="172"/>
    </row>
    <row r="40" spans="1:18" ht="24.75" customHeight="1" hidden="1">
      <c r="A40" s="131">
        <v>35</v>
      </c>
      <c r="B40" s="131" t="s">
        <v>308</v>
      </c>
      <c r="C40" s="131" t="s">
        <v>307</v>
      </c>
      <c r="D40" s="204"/>
      <c r="E40" s="204"/>
      <c r="F40" s="204"/>
      <c r="G40" s="204"/>
      <c r="H40" s="204"/>
      <c r="I40" s="204"/>
      <c r="J40" s="204"/>
      <c r="K40" s="204"/>
      <c r="L40" s="204"/>
      <c r="M40" s="204"/>
      <c r="N40" s="204"/>
      <c r="O40" s="204"/>
      <c r="P40" s="204"/>
      <c r="Q40" s="204"/>
      <c r="R40" s="172"/>
    </row>
    <row r="41" spans="1:18" ht="24.75" customHeight="1" hidden="1">
      <c r="A41" s="131">
        <v>36</v>
      </c>
      <c r="B41" s="131" t="s">
        <v>310</v>
      </c>
      <c r="C41" s="131" t="s">
        <v>309</v>
      </c>
      <c r="D41" s="204"/>
      <c r="E41" s="204"/>
      <c r="F41" s="204"/>
      <c r="G41" s="204"/>
      <c r="H41" s="204"/>
      <c r="I41" s="204"/>
      <c r="J41" s="204"/>
      <c r="K41" s="204"/>
      <c r="L41" s="204"/>
      <c r="M41" s="204"/>
      <c r="N41" s="204"/>
      <c r="O41" s="204"/>
      <c r="P41" s="204"/>
      <c r="Q41" s="204"/>
      <c r="R41" s="172"/>
    </row>
    <row r="42" spans="1:18" ht="24.75" customHeight="1" hidden="1">
      <c r="A42" s="131">
        <v>37</v>
      </c>
      <c r="B42" s="131">
        <v>140</v>
      </c>
      <c r="C42" s="131" t="s">
        <v>311</v>
      </c>
      <c r="D42" s="204"/>
      <c r="E42" s="204"/>
      <c r="F42" s="204"/>
      <c r="G42" s="204"/>
      <c r="H42" s="204"/>
      <c r="I42" s="204"/>
      <c r="J42" s="204"/>
      <c r="K42" s="204"/>
      <c r="L42" s="204"/>
      <c r="M42" s="204"/>
      <c r="N42" s="204"/>
      <c r="O42" s="204"/>
      <c r="P42" s="204"/>
      <c r="Q42" s="204"/>
      <c r="R42" s="172"/>
    </row>
    <row r="43" spans="1:18" ht="24.75" customHeight="1" hidden="1">
      <c r="A43" s="131">
        <v>38</v>
      </c>
      <c r="B43" s="131">
        <v>141</v>
      </c>
      <c r="C43" s="131" t="s">
        <v>312</v>
      </c>
      <c r="D43" s="204"/>
      <c r="E43" s="204"/>
      <c r="F43" s="204"/>
      <c r="G43" s="204"/>
      <c r="H43" s="204"/>
      <c r="I43" s="204"/>
      <c r="J43" s="204"/>
      <c r="K43" s="204"/>
      <c r="L43" s="204"/>
      <c r="M43" s="204"/>
      <c r="N43" s="204"/>
      <c r="O43" s="204"/>
      <c r="P43" s="204"/>
      <c r="Q43" s="204"/>
      <c r="R43" s="172"/>
    </row>
    <row r="44" spans="1:18" ht="24.75" customHeight="1" hidden="1">
      <c r="A44" s="131">
        <v>39</v>
      </c>
      <c r="B44" s="131">
        <v>142</v>
      </c>
      <c r="C44" s="131" t="s">
        <v>313</v>
      </c>
      <c r="D44" s="204"/>
      <c r="E44" s="204"/>
      <c r="F44" s="204"/>
      <c r="G44" s="204"/>
      <c r="H44" s="204"/>
      <c r="I44" s="204"/>
      <c r="J44" s="204"/>
      <c r="K44" s="204"/>
      <c r="L44" s="204"/>
      <c r="M44" s="204"/>
      <c r="N44" s="204"/>
      <c r="O44" s="204"/>
      <c r="P44" s="204"/>
      <c r="Q44" s="204"/>
      <c r="R44" s="172"/>
    </row>
    <row r="45" spans="1:18" ht="24.75" customHeight="1" hidden="1">
      <c r="A45" s="131">
        <v>40</v>
      </c>
      <c r="B45" s="131">
        <v>143</v>
      </c>
      <c r="C45" s="131" t="s">
        <v>314</v>
      </c>
      <c r="D45" s="204"/>
      <c r="E45" s="204"/>
      <c r="F45" s="204"/>
      <c r="G45" s="204"/>
      <c r="H45" s="204"/>
      <c r="I45" s="204"/>
      <c r="J45" s="204"/>
      <c r="K45" s="204"/>
      <c r="L45" s="204"/>
      <c r="M45" s="204"/>
      <c r="N45" s="204"/>
      <c r="O45" s="204"/>
      <c r="P45" s="204"/>
      <c r="Q45" s="204"/>
      <c r="R45" s="172"/>
    </row>
    <row r="46" spans="1:18" ht="24.75" customHeight="1" hidden="1">
      <c r="A46" s="131">
        <v>41</v>
      </c>
      <c r="B46" s="131">
        <v>144</v>
      </c>
      <c r="C46" s="131" t="s">
        <v>315</v>
      </c>
      <c r="D46" s="204"/>
      <c r="E46" s="204"/>
      <c r="F46" s="204"/>
      <c r="G46" s="204"/>
      <c r="H46" s="204"/>
      <c r="I46" s="204"/>
      <c r="J46" s="204"/>
      <c r="K46" s="204"/>
      <c r="L46" s="204"/>
      <c r="M46" s="204"/>
      <c r="N46" s="204"/>
      <c r="O46" s="204"/>
      <c r="P46" s="204"/>
      <c r="Q46" s="204"/>
      <c r="R46" s="172"/>
    </row>
    <row r="47" spans="1:18" ht="24.75" customHeight="1" hidden="1">
      <c r="A47" s="131">
        <v>42</v>
      </c>
      <c r="B47" s="131">
        <v>145</v>
      </c>
      <c r="C47" s="131" t="s">
        <v>316</v>
      </c>
      <c r="D47" s="204"/>
      <c r="E47" s="204"/>
      <c r="F47" s="204"/>
      <c r="G47" s="204"/>
      <c r="H47" s="204"/>
      <c r="I47" s="204"/>
      <c r="J47" s="204"/>
      <c r="K47" s="204"/>
      <c r="L47" s="204"/>
      <c r="M47" s="204"/>
      <c r="N47" s="204"/>
      <c r="O47" s="204"/>
      <c r="P47" s="204"/>
      <c r="Q47" s="204"/>
      <c r="R47" s="172"/>
    </row>
    <row r="48" spans="1:18" ht="24.75" customHeight="1">
      <c r="A48" s="131">
        <v>43</v>
      </c>
      <c r="B48" s="132" t="s">
        <v>317</v>
      </c>
      <c r="C48" s="132" t="s">
        <v>1042</v>
      </c>
      <c r="D48" s="204">
        <v>3</v>
      </c>
      <c r="E48" s="204">
        <v>2</v>
      </c>
      <c r="F48" s="204">
        <v>1</v>
      </c>
      <c r="G48" s="204">
        <v>1</v>
      </c>
      <c r="H48" s="204"/>
      <c r="I48" s="204"/>
      <c r="J48" s="204">
        <v>2</v>
      </c>
      <c r="K48" s="204">
        <v>1</v>
      </c>
      <c r="L48" s="204"/>
      <c r="M48" s="204">
        <v>2</v>
      </c>
      <c r="N48" s="204">
        <v>1</v>
      </c>
      <c r="O48" s="204"/>
      <c r="P48" s="204">
        <v>2700000</v>
      </c>
      <c r="Q48" s="204">
        <v>2700000</v>
      </c>
      <c r="R48" s="172"/>
    </row>
    <row r="49" spans="1:18" ht="24.75" customHeight="1">
      <c r="A49" s="131">
        <v>44</v>
      </c>
      <c r="B49" s="131" t="s">
        <v>319</v>
      </c>
      <c r="C49" s="131" t="s">
        <v>318</v>
      </c>
      <c r="D49" s="204">
        <v>2</v>
      </c>
      <c r="E49" s="204">
        <v>1</v>
      </c>
      <c r="F49" s="204"/>
      <c r="G49" s="204"/>
      <c r="H49" s="204"/>
      <c r="I49" s="204"/>
      <c r="J49" s="204">
        <v>2</v>
      </c>
      <c r="K49" s="204">
        <v>1</v>
      </c>
      <c r="L49" s="204"/>
      <c r="M49" s="204">
        <v>1</v>
      </c>
      <c r="N49" s="204">
        <v>1</v>
      </c>
      <c r="O49" s="204"/>
      <c r="P49" s="204">
        <v>2700000</v>
      </c>
      <c r="Q49" s="204">
        <v>2700000</v>
      </c>
      <c r="R49" s="172"/>
    </row>
    <row r="50" spans="1:18" ht="24.75" customHeight="1" hidden="1">
      <c r="A50" s="131">
        <v>45</v>
      </c>
      <c r="B50" s="131" t="s">
        <v>965</v>
      </c>
      <c r="C50" s="131" t="s">
        <v>966</v>
      </c>
      <c r="D50" s="204"/>
      <c r="E50" s="204"/>
      <c r="F50" s="204"/>
      <c r="G50" s="204"/>
      <c r="H50" s="204"/>
      <c r="I50" s="204"/>
      <c r="J50" s="204"/>
      <c r="K50" s="204"/>
      <c r="L50" s="204"/>
      <c r="M50" s="204"/>
      <c r="N50" s="204"/>
      <c r="O50" s="204"/>
      <c r="P50" s="204"/>
      <c r="Q50" s="204"/>
      <c r="R50" s="172"/>
    </row>
    <row r="51" spans="1:18" ht="24.75" customHeight="1" hidden="1">
      <c r="A51" s="131">
        <v>46</v>
      </c>
      <c r="B51" s="131" t="s">
        <v>321</v>
      </c>
      <c r="C51" s="131" t="s">
        <v>320</v>
      </c>
      <c r="D51" s="204"/>
      <c r="E51" s="204"/>
      <c r="F51" s="204"/>
      <c r="G51" s="204"/>
      <c r="H51" s="204"/>
      <c r="I51" s="204"/>
      <c r="J51" s="204"/>
      <c r="K51" s="204"/>
      <c r="L51" s="204"/>
      <c r="M51" s="204"/>
      <c r="N51" s="204"/>
      <c r="O51" s="204"/>
      <c r="P51" s="204"/>
      <c r="Q51" s="204"/>
      <c r="R51" s="172"/>
    </row>
    <row r="52" spans="1:18" ht="24.75" customHeight="1" hidden="1">
      <c r="A52" s="131">
        <v>47</v>
      </c>
      <c r="B52" s="131" t="s">
        <v>323</v>
      </c>
      <c r="C52" s="131" t="s">
        <v>322</v>
      </c>
      <c r="D52" s="204"/>
      <c r="E52" s="204"/>
      <c r="F52" s="204"/>
      <c r="G52" s="204"/>
      <c r="H52" s="204"/>
      <c r="I52" s="204"/>
      <c r="J52" s="204"/>
      <c r="K52" s="204"/>
      <c r="L52" s="204"/>
      <c r="M52" s="204"/>
      <c r="N52" s="204"/>
      <c r="O52" s="204"/>
      <c r="P52" s="204"/>
      <c r="Q52" s="204"/>
      <c r="R52" s="172"/>
    </row>
    <row r="53" spans="1:18" ht="24.75" customHeight="1" hidden="1">
      <c r="A53" s="131">
        <v>48</v>
      </c>
      <c r="B53" s="131" t="s">
        <v>325</v>
      </c>
      <c r="C53" s="131" t="s">
        <v>324</v>
      </c>
      <c r="D53" s="204"/>
      <c r="E53" s="204"/>
      <c r="F53" s="204"/>
      <c r="G53" s="204"/>
      <c r="H53" s="204"/>
      <c r="I53" s="204"/>
      <c r="J53" s="204"/>
      <c r="K53" s="204"/>
      <c r="L53" s="204"/>
      <c r="M53" s="204"/>
      <c r="N53" s="204"/>
      <c r="O53" s="204"/>
      <c r="P53" s="204"/>
      <c r="Q53" s="204"/>
      <c r="R53" s="172"/>
    </row>
    <row r="54" spans="1:18" ht="24.75" customHeight="1" hidden="1">
      <c r="A54" s="131">
        <v>49</v>
      </c>
      <c r="B54" s="131">
        <v>150</v>
      </c>
      <c r="C54" s="131" t="s">
        <v>326</v>
      </c>
      <c r="D54" s="204"/>
      <c r="E54" s="204"/>
      <c r="F54" s="204"/>
      <c r="G54" s="204"/>
      <c r="H54" s="204"/>
      <c r="I54" s="204"/>
      <c r="J54" s="204"/>
      <c r="K54" s="204"/>
      <c r="L54" s="204"/>
      <c r="M54" s="204"/>
      <c r="N54" s="204"/>
      <c r="O54" s="204"/>
      <c r="P54" s="204"/>
      <c r="Q54" s="204"/>
      <c r="R54" s="172"/>
    </row>
    <row r="55" spans="1:18" ht="24.75" customHeight="1">
      <c r="A55" s="131">
        <v>50</v>
      </c>
      <c r="B55" s="131" t="s">
        <v>328</v>
      </c>
      <c r="C55" s="131" t="s">
        <v>327</v>
      </c>
      <c r="D55" s="204">
        <v>1</v>
      </c>
      <c r="E55" s="204">
        <v>1</v>
      </c>
      <c r="F55" s="204">
        <v>1</v>
      </c>
      <c r="G55" s="204">
        <v>1</v>
      </c>
      <c r="H55" s="204"/>
      <c r="I55" s="204"/>
      <c r="J55" s="204"/>
      <c r="K55" s="204"/>
      <c r="L55" s="204"/>
      <c r="M55" s="204">
        <v>1</v>
      </c>
      <c r="N55" s="204"/>
      <c r="O55" s="204"/>
      <c r="P55" s="204"/>
      <c r="Q55" s="204"/>
      <c r="R55" s="172"/>
    </row>
    <row r="56" spans="1:18" ht="24.75" customHeight="1" hidden="1">
      <c r="A56" s="131">
        <v>51</v>
      </c>
      <c r="B56" s="131" t="s">
        <v>330</v>
      </c>
      <c r="C56" s="131" t="s">
        <v>329</v>
      </c>
      <c r="D56" s="204"/>
      <c r="E56" s="204"/>
      <c r="F56" s="204"/>
      <c r="G56" s="204"/>
      <c r="H56" s="204"/>
      <c r="I56" s="204"/>
      <c r="J56" s="204"/>
      <c r="K56" s="204"/>
      <c r="L56" s="204"/>
      <c r="M56" s="204"/>
      <c r="N56" s="204"/>
      <c r="O56" s="204"/>
      <c r="P56" s="204"/>
      <c r="Q56" s="204"/>
      <c r="R56" s="172"/>
    </row>
    <row r="57" spans="1:18" ht="24.75" customHeight="1" hidden="1">
      <c r="A57" s="131">
        <v>52</v>
      </c>
      <c r="B57" s="131" t="s">
        <v>332</v>
      </c>
      <c r="C57" s="131" t="s">
        <v>331</v>
      </c>
      <c r="D57" s="204"/>
      <c r="E57" s="204"/>
      <c r="F57" s="204"/>
      <c r="G57" s="204"/>
      <c r="H57" s="204"/>
      <c r="I57" s="204"/>
      <c r="J57" s="204"/>
      <c r="K57" s="204"/>
      <c r="L57" s="204"/>
      <c r="M57" s="204"/>
      <c r="N57" s="204"/>
      <c r="O57" s="204"/>
      <c r="P57" s="204"/>
      <c r="Q57" s="204"/>
      <c r="R57" s="172"/>
    </row>
    <row r="58" spans="1:18" ht="24.75" customHeight="1" hidden="1">
      <c r="A58" s="131">
        <v>53</v>
      </c>
      <c r="B58" s="131" t="s">
        <v>967</v>
      </c>
      <c r="C58" s="131" t="s">
        <v>968</v>
      </c>
      <c r="D58" s="204"/>
      <c r="E58" s="204"/>
      <c r="F58" s="204"/>
      <c r="G58" s="204"/>
      <c r="H58" s="204"/>
      <c r="I58" s="204"/>
      <c r="J58" s="204"/>
      <c r="K58" s="204"/>
      <c r="L58" s="204"/>
      <c r="M58" s="204"/>
      <c r="N58" s="204"/>
      <c r="O58" s="204"/>
      <c r="P58" s="204"/>
      <c r="Q58" s="204"/>
      <c r="R58" s="172"/>
    </row>
    <row r="59" spans="1:18" ht="24.75" customHeight="1">
      <c r="A59" s="131">
        <v>54</v>
      </c>
      <c r="B59" s="132" t="s">
        <v>333</v>
      </c>
      <c r="C59" s="132" t="s">
        <v>1043</v>
      </c>
      <c r="D59" s="204">
        <v>24</v>
      </c>
      <c r="E59" s="204">
        <v>19</v>
      </c>
      <c r="F59" s="204">
        <v>9</v>
      </c>
      <c r="G59" s="204">
        <v>7</v>
      </c>
      <c r="H59" s="204">
        <v>1</v>
      </c>
      <c r="I59" s="204"/>
      <c r="J59" s="204">
        <v>14</v>
      </c>
      <c r="K59" s="204">
        <v>12</v>
      </c>
      <c r="L59" s="204"/>
      <c r="M59" s="204">
        <v>18</v>
      </c>
      <c r="N59" s="204">
        <v>6</v>
      </c>
      <c r="O59" s="204"/>
      <c r="P59" s="204">
        <v>290278</v>
      </c>
      <c r="Q59" s="204">
        <v>290278</v>
      </c>
      <c r="R59" s="172"/>
    </row>
    <row r="60" spans="1:18" s="208" customFormat="1" ht="24.75" customHeight="1">
      <c r="A60" s="131">
        <v>55</v>
      </c>
      <c r="B60" s="131" t="s">
        <v>957</v>
      </c>
      <c r="C60" s="131" t="s">
        <v>334</v>
      </c>
      <c r="D60" s="204">
        <v>11</v>
      </c>
      <c r="E60" s="204">
        <v>10</v>
      </c>
      <c r="F60" s="204"/>
      <c r="G60" s="204"/>
      <c r="H60" s="204"/>
      <c r="I60" s="204"/>
      <c r="J60" s="204">
        <v>11</v>
      </c>
      <c r="K60" s="204">
        <v>10</v>
      </c>
      <c r="L60" s="204"/>
      <c r="M60" s="204">
        <v>6</v>
      </c>
      <c r="N60" s="204">
        <v>5</v>
      </c>
      <c r="O60" s="204"/>
      <c r="P60" s="204">
        <v>290278</v>
      </c>
      <c r="Q60" s="204">
        <v>290278</v>
      </c>
      <c r="R60" s="172"/>
    </row>
    <row r="61" spans="1:18" ht="24.75" customHeight="1">
      <c r="A61" s="131">
        <v>56</v>
      </c>
      <c r="B61" s="131" t="s">
        <v>336</v>
      </c>
      <c r="C61" s="131" t="s">
        <v>335</v>
      </c>
      <c r="D61" s="204">
        <v>3</v>
      </c>
      <c r="E61" s="204">
        <v>3</v>
      </c>
      <c r="F61" s="204">
        <v>1</v>
      </c>
      <c r="G61" s="204">
        <v>1</v>
      </c>
      <c r="H61" s="204"/>
      <c r="I61" s="204"/>
      <c r="J61" s="204">
        <v>2</v>
      </c>
      <c r="K61" s="204">
        <v>2</v>
      </c>
      <c r="L61" s="204"/>
      <c r="M61" s="204">
        <v>3</v>
      </c>
      <c r="N61" s="204"/>
      <c r="O61" s="204"/>
      <c r="P61" s="204"/>
      <c r="Q61" s="204"/>
      <c r="R61" s="172"/>
    </row>
    <row r="62" spans="1:18" ht="24.75" customHeight="1" hidden="1">
      <c r="A62" s="131">
        <v>57</v>
      </c>
      <c r="B62" s="131" t="s">
        <v>338</v>
      </c>
      <c r="C62" s="131" t="s">
        <v>337</v>
      </c>
      <c r="D62" s="204"/>
      <c r="E62" s="204"/>
      <c r="F62" s="204"/>
      <c r="G62" s="204"/>
      <c r="H62" s="204"/>
      <c r="I62" s="204"/>
      <c r="J62" s="204"/>
      <c r="K62" s="204"/>
      <c r="L62" s="204"/>
      <c r="M62" s="204"/>
      <c r="N62" s="204"/>
      <c r="O62" s="204"/>
      <c r="P62" s="204"/>
      <c r="Q62" s="204"/>
      <c r="R62" s="172"/>
    </row>
    <row r="63" spans="1:18" ht="24.75" customHeight="1">
      <c r="A63" s="131">
        <v>58</v>
      </c>
      <c r="B63" s="131" t="s">
        <v>340</v>
      </c>
      <c r="C63" s="131" t="s">
        <v>339</v>
      </c>
      <c r="D63" s="204">
        <v>1</v>
      </c>
      <c r="E63" s="204"/>
      <c r="F63" s="204"/>
      <c r="G63" s="204"/>
      <c r="H63" s="204">
        <v>1</v>
      </c>
      <c r="I63" s="204"/>
      <c r="J63" s="204"/>
      <c r="K63" s="204"/>
      <c r="L63" s="204"/>
      <c r="M63" s="204"/>
      <c r="N63" s="204">
        <v>1</v>
      </c>
      <c r="O63" s="204"/>
      <c r="P63" s="204"/>
      <c r="Q63" s="204"/>
      <c r="R63" s="172"/>
    </row>
    <row r="64" spans="1:18" ht="24.75" customHeight="1">
      <c r="A64" s="131">
        <v>59</v>
      </c>
      <c r="B64" s="131" t="s">
        <v>342</v>
      </c>
      <c r="C64" s="131" t="s">
        <v>341</v>
      </c>
      <c r="D64" s="204">
        <v>8</v>
      </c>
      <c r="E64" s="204">
        <v>6</v>
      </c>
      <c r="F64" s="204">
        <v>8</v>
      </c>
      <c r="G64" s="204">
        <v>6</v>
      </c>
      <c r="H64" s="204"/>
      <c r="I64" s="204"/>
      <c r="J64" s="204"/>
      <c r="K64" s="204"/>
      <c r="L64" s="204"/>
      <c r="M64" s="204">
        <v>8</v>
      </c>
      <c r="N64" s="204"/>
      <c r="O64" s="204"/>
      <c r="P64" s="204"/>
      <c r="Q64" s="204"/>
      <c r="R64" s="172"/>
    </row>
    <row r="65" spans="1:18" ht="24.75" customHeight="1" hidden="1">
      <c r="A65" s="131">
        <v>60</v>
      </c>
      <c r="B65" s="131" t="s">
        <v>1023</v>
      </c>
      <c r="C65" s="131" t="s">
        <v>1024</v>
      </c>
      <c r="D65" s="204"/>
      <c r="E65" s="204"/>
      <c r="F65" s="204"/>
      <c r="G65" s="204"/>
      <c r="H65" s="204"/>
      <c r="I65" s="204"/>
      <c r="J65" s="204"/>
      <c r="K65" s="204"/>
      <c r="L65" s="204"/>
      <c r="M65" s="204"/>
      <c r="N65" s="204"/>
      <c r="O65" s="204"/>
      <c r="P65" s="204"/>
      <c r="Q65" s="204"/>
      <c r="R65" s="172"/>
    </row>
    <row r="66" spans="1:18" ht="24.75" customHeight="1">
      <c r="A66" s="131">
        <v>61</v>
      </c>
      <c r="B66" s="132" t="s">
        <v>343</v>
      </c>
      <c r="C66" s="132" t="s">
        <v>1044</v>
      </c>
      <c r="D66" s="204">
        <v>5</v>
      </c>
      <c r="E66" s="204">
        <v>3</v>
      </c>
      <c r="F66" s="204">
        <v>1</v>
      </c>
      <c r="G66" s="204"/>
      <c r="H66" s="204">
        <v>1</v>
      </c>
      <c r="I66" s="204">
        <v>1</v>
      </c>
      <c r="J66" s="204">
        <v>3</v>
      </c>
      <c r="K66" s="204">
        <v>2</v>
      </c>
      <c r="L66" s="204"/>
      <c r="M66" s="204">
        <v>1</v>
      </c>
      <c r="N66" s="204">
        <v>4</v>
      </c>
      <c r="O66" s="204">
        <v>5</v>
      </c>
      <c r="P66" s="204">
        <v>370916</v>
      </c>
      <c r="Q66" s="204">
        <v>251842</v>
      </c>
      <c r="R66" s="172"/>
    </row>
    <row r="67" spans="1:18" s="208" customFormat="1" ht="24.75" customHeight="1">
      <c r="A67" s="131">
        <v>62</v>
      </c>
      <c r="B67" s="131" t="s">
        <v>345</v>
      </c>
      <c r="C67" s="131" t="s">
        <v>344</v>
      </c>
      <c r="D67" s="204">
        <v>1</v>
      </c>
      <c r="E67" s="204">
        <v>1</v>
      </c>
      <c r="F67" s="204"/>
      <c r="G67" s="204"/>
      <c r="H67" s="204"/>
      <c r="I67" s="204"/>
      <c r="J67" s="204">
        <v>1</v>
      </c>
      <c r="K67" s="204">
        <v>1</v>
      </c>
      <c r="L67" s="204"/>
      <c r="M67" s="204">
        <v>1</v>
      </c>
      <c r="N67" s="204"/>
      <c r="O67" s="204"/>
      <c r="P67" s="204"/>
      <c r="Q67" s="204"/>
      <c r="R67" s="172"/>
    </row>
    <row r="68" spans="1:18" ht="24.75" customHeight="1" hidden="1">
      <c r="A68" s="131">
        <v>63</v>
      </c>
      <c r="B68" s="131" t="s">
        <v>347</v>
      </c>
      <c r="C68" s="131" t="s">
        <v>346</v>
      </c>
      <c r="D68" s="204"/>
      <c r="E68" s="204"/>
      <c r="F68" s="204"/>
      <c r="G68" s="204"/>
      <c r="H68" s="204"/>
      <c r="I68" s="204"/>
      <c r="J68" s="204"/>
      <c r="K68" s="204"/>
      <c r="L68" s="204"/>
      <c r="M68" s="204"/>
      <c r="N68" s="204"/>
      <c r="O68" s="204"/>
      <c r="P68" s="204"/>
      <c r="Q68" s="204"/>
      <c r="R68" s="172"/>
    </row>
    <row r="69" spans="1:18" ht="24.75" customHeight="1" hidden="1">
      <c r="A69" s="131">
        <v>64</v>
      </c>
      <c r="B69" s="131" t="s">
        <v>349</v>
      </c>
      <c r="C69" s="131" t="s">
        <v>348</v>
      </c>
      <c r="D69" s="204"/>
      <c r="E69" s="204"/>
      <c r="F69" s="204"/>
      <c r="G69" s="204"/>
      <c r="H69" s="204"/>
      <c r="I69" s="204"/>
      <c r="J69" s="204"/>
      <c r="K69" s="204"/>
      <c r="L69" s="204"/>
      <c r="M69" s="204"/>
      <c r="N69" s="204"/>
      <c r="O69" s="204"/>
      <c r="P69" s="204"/>
      <c r="Q69" s="204"/>
      <c r="R69" s="172"/>
    </row>
    <row r="70" spans="1:18" ht="24.75" customHeight="1" hidden="1">
      <c r="A70" s="131">
        <v>65</v>
      </c>
      <c r="B70" s="131" t="s">
        <v>351</v>
      </c>
      <c r="C70" s="131" t="s">
        <v>350</v>
      </c>
      <c r="D70" s="204"/>
      <c r="E70" s="204"/>
      <c r="F70" s="204"/>
      <c r="G70" s="204"/>
      <c r="H70" s="204"/>
      <c r="I70" s="204"/>
      <c r="J70" s="204"/>
      <c r="K70" s="204"/>
      <c r="L70" s="204"/>
      <c r="M70" s="204"/>
      <c r="N70" s="204"/>
      <c r="O70" s="204"/>
      <c r="P70" s="204"/>
      <c r="Q70" s="204"/>
      <c r="R70" s="172"/>
    </row>
    <row r="71" spans="1:18" ht="24.75" customHeight="1" hidden="1">
      <c r="A71" s="131">
        <v>66</v>
      </c>
      <c r="B71" s="131" t="s">
        <v>990</v>
      </c>
      <c r="C71" s="131" t="s">
        <v>991</v>
      </c>
      <c r="D71" s="204"/>
      <c r="E71" s="204"/>
      <c r="F71" s="204"/>
      <c r="G71" s="204"/>
      <c r="H71" s="204"/>
      <c r="I71" s="204"/>
      <c r="J71" s="204"/>
      <c r="K71" s="204"/>
      <c r="L71" s="204"/>
      <c r="M71" s="204"/>
      <c r="N71" s="204"/>
      <c r="O71" s="204"/>
      <c r="P71" s="204"/>
      <c r="Q71" s="204"/>
      <c r="R71" s="172"/>
    </row>
    <row r="72" spans="1:18" ht="24.75" customHeight="1" hidden="1">
      <c r="A72" s="131">
        <v>67</v>
      </c>
      <c r="B72" s="131" t="s">
        <v>353</v>
      </c>
      <c r="C72" s="131" t="s">
        <v>352</v>
      </c>
      <c r="D72" s="204"/>
      <c r="E72" s="204"/>
      <c r="F72" s="204"/>
      <c r="G72" s="204"/>
      <c r="H72" s="204"/>
      <c r="I72" s="204"/>
      <c r="J72" s="204"/>
      <c r="K72" s="204"/>
      <c r="L72" s="204"/>
      <c r="M72" s="204"/>
      <c r="N72" s="204"/>
      <c r="O72" s="204"/>
      <c r="P72" s="204"/>
      <c r="Q72" s="204"/>
      <c r="R72" s="172"/>
    </row>
    <row r="73" spans="1:18" ht="24.75" customHeight="1" hidden="1">
      <c r="A73" s="131">
        <v>68</v>
      </c>
      <c r="B73" s="131" t="s">
        <v>355</v>
      </c>
      <c r="C73" s="131" t="s">
        <v>354</v>
      </c>
      <c r="D73" s="204"/>
      <c r="E73" s="204"/>
      <c r="F73" s="204"/>
      <c r="G73" s="204"/>
      <c r="H73" s="204"/>
      <c r="I73" s="204"/>
      <c r="J73" s="204"/>
      <c r="K73" s="204"/>
      <c r="L73" s="204"/>
      <c r="M73" s="204"/>
      <c r="N73" s="204"/>
      <c r="O73" s="204"/>
      <c r="P73" s="204"/>
      <c r="Q73" s="204"/>
      <c r="R73" s="172"/>
    </row>
    <row r="74" spans="1:18" ht="24.75" customHeight="1" hidden="1">
      <c r="A74" s="131">
        <v>69</v>
      </c>
      <c r="B74" s="131" t="s">
        <v>357</v>
      </c>
      <c r="C74" s="131" t="s">
        <v>356</v>
      </c>
      <c r="D74" s="204"/>
      <c r="E74" s="204"/>
      <c r="F74" s="204"/>
      <c r="G74" s="204"/>
      <c r="H74" s="204"/>
      <c r="I74" s="204"/>
      <c r="J74" s="204"/>
      <c r="K74" s="204"/>
      <c r="L74" s="204"/>
      <c r="M74" s="204"/>
      <c r="N74" s="204"/>
      <c r="O74" s="204"/>
      <c r="P74" s="204"/>
      <c r="Q74" s="204"/>
      <c r="R74" s="172"/>
    </row>
    <row r="75" spans="1:18" ht="24.75" customHeight="1" hidden="1">
      <c r="A75" s="131">
        <v>70</v>
      </c>
      <c r="B75" s="131" t="s">
        <v>359</v>
      </c>
      <c r="C75" s="131" t="s">
        <v>358</v>
      </c>
      <c r="D75" s="204"/>
      <c r="E75" s="204"/>
      <c r="F75" s="204"/>
      <c r="G75" s="204"/>
      <c r="H75" s="204"/>
      <c r="I75" s="204"/>
      <c r="J75" s="204"/>
      <c r="K75" s="204"/>
      <c r="L75" s="204"/>
      <c r="M75" s="204"/>
      <c r="N75" s="204"/>
      <c r="O75" s="204"/>
      <c r="P75" s="204"/>
      <c r="Q75" s="204"/>
      <c r="R75" s="172"/>
    </row>
    <row r="76" spans="1:18" ht="24.75" customHeight="1">
      <c r="A76" s="131">
        <v>71</v>
      </c>
      <c r="B76" s="131" t="s">
        <v>361</v>
      </c>
      <c r="C76" s="131" t="s">
        <v>360</v>
      </c>
      <c r="D76" s="204">
        <v>1</v>
      </c>
      <c r="E76" s="204"/>
      <c r="F76" s="204"/>
      <c r="G76" s="204"/>
      <c r="H76" s="204"/>
      <c r="I76" s="204"/>
      <c r="J76" s="204">
        <v>1</v>
      </c>
      <c r="K76" s="204"/>
      <c r="L76" s="204"/>
      <c r="M76" s="204"/>
      <c r="N76" s="204">
        <v>1</v>
      </c>
      <c r="O76" s="204">
        <v>1</v>
      </c>
      <c r="P76" s="204">
        <v>601</v>
      </c>
      <c r="Q76" s="204">
        <v>600</v>
      </c>
      <c r="R76" s="172"/>
    </row>
    <row r="77" spans="1:18" ht="24.75" customHeight="1" hidden="1">
      <c r="A77" s="131">
        <v>72</v>
      </c>
      <c r="B77" s="131" t="s">
        <v>363</v>
      </c>
      <c r="C77" s="131" t="s">
        <v>362</v>
      </c>
      <c r="D77" s="204"/>
      <c r="E77" s="204"/>
      <c r="F77" s="204"/>
      <c r="G77" s="204"/>
      <c r="H77" s="204"/>
      <c r="I77" s="204"/>
      <c r="J77" s="204"/>
      <c r="K77" s="204"/>
      <c r="L77" s="204"/>
      <c r="M77" s="204"/>
      <c r="N77" s="204"/>
      <c r="O77" s="204"/>
      <c r="P77" s="204"/>
      <c r="Q77" s="204"/>
      <c r="R77" s="172"/>
    </row>
    <row r="78" spans="1:18" ht="24.75" customHeight="1">
      <c r="A78" s="131">
        <v>73</v>
      </c>
      <c r="B78" s="131" t="s">
        <v>365</v>
      </c>
      <c r="C78" s="131" t="s">
        <v>364</v>
      </c>
      <c r="D78" s="204">
        <v>2</v>
      </c>
      <c r="E78" s="204">
        <v>1</v>
      </c>
      <c r="F78" s="204">
        <v>1</v>
      </c>
      <c r="G78" s="204"/>
      <c r="H78" s="204">
        <v>1</v>
      </c>
      <c r="I78" s="204">
        <v>1</v>
      </c>
      <c r="J78" s="204"/>
      <c r="K78" s="204"/>
      <c r="L78" s="204"/>
      <c r="M78" s="204"/>
      <c r="N78" s="204">
        <v>2</v>
      </c>
      <c r="O78" s="204"/>
      <c r="P78" s="204">
        <v>250638</v>
      </c>
      <c r="Q78" s="204">
        <v>250638</v>
      </c>
      <c r="R78" s="172"/>
    </row>
    <row r="79" spans="1:18" ht="24.75" customHeight="1" hidden="1">
      <c r="A79" s="131">
        <v>74</v>
      </c>
      <c r="B79" s="131" t="s">
        <v>367</v>
      </c>
      <c r="C79" s="131" t="s">
        <v>366</v>
      </c>
      <c r="D79" s="204"/>
      <c r="E79" s="204"/>
      <c r="F79" s="204"/>
      <c r="G79" s="204"/>
      <c r="H79" s="204"/>
      <c r="I79" s="204"/>
      <c r="J79" s="204"/>
      <c r="K79" s="204"/>
      <c r="L79" s="204"/>
      <c r="M79" s="204"/>
      <c r="N79" s="204"/>
      <c r="O79" s="204"/>
      <c r="P79" s="204"/>
      <c r="Q79" s="204"/>
      <c r="R79" s="172"/>
    </row>
    <row r="80" spans="1:18" ht="24.75" customHeight="1" hidden="1">
      <c r="A80" s="131">
        <v>75</v>
      </c>
      <c r="B80" s="131">
        <v>166</v>
      </c>
      <c r="C80" s="131" t="s">
        <v>368</v>
      </c>
      <c r="D80" s="204"/>
      <c r="E80" s="204"/>
      <c r="F80" s="204"/>
      <c r="G80" s="204"/>
      <c r="H80" s="204"/>
      <c r="I80" s="204"/>
      <c r="J80" s="204"/>
      <c r="K80" s="204"/>
      <c r="L80" s="204"/>
      <c r="M80" s="204"/>
      <c r="N80" s="204"/>
      <c r="O80" s="204"/>
      <c r="P80" s="204"/>
      <c r="Q80" s="204"/>
      <c r="R80" s="172"/>
    </row>
    <row r="81" spans="1:18" ht="24.75" customHeight="1" hidden="1">
      <c r="A81" s="131">
        <v>76</v>
      </c>
      <c r="B81" s="131" t="s">
        <v>370</v>
      </c>
      <c r="C81" s="131" t="s">
        <v>369</v>
      </c>
      <c r="D81" s="204"/>
      <c r="E81" s="204"/>
      <c r="F81" s="204"/>
      <c r="G81" s="204"/>
      <c r="H81" s="204"/>
      <c r="I81" s="204"/>
      <c r="J81" s="204"/>
      <c r="K81" s="204"/>
      <c r="L81" s="204"/>
      <c r="M81" s="204"/>
      <c r="N81" s="204"/>
      <c r="O81" s="204"/>
      <c r="P81" s="204"/>
      <c r="Q81" s="204"/>
      <c r="R81" s="172"/>
    </row>
    <row r="82" spans="1:18" ht="24.75" customHeight="1" hidden="1">
      <c r="A82" s="131">
        <v>77</v>
      </c>
      <c r="B82" s="131" t="s">
        <v>372</v>
      </c>
      <c r="C82" s="131" t="s">
        <v>371</v>
      </c>
      <c r="D82" s="204"/>
      <c r="E82" s="204"/>
      <c r="F82" s="204"/>
      <c r="G82" s="204"/>
      <c r="H82" s="204"/>
      <c r="I82" s="204"/>
      <c r="J82" s="204"/>
      <c r="K82" s="204"/>
      <c r="L82" s="204"/>
      <c r="M82" s="204"/>
      <c r="N82" s="204"/>
      <c r="O82" s="204"/>
      <c r="P82" s="204"/>
      <c r="Q82" s="204"/>
      <c r="R82" s="172"/>
    </row>
    <row r="83" spans="1:18" ht="24.75" customHeight="1" hidden="1">
      <c r="A83" s="131">
        <v>78</v>
      </c>
      <c r="B83" s="131" t="s">
        <v>374</v>
      </c>
      <c r="C83" s="131" t="s">
        <v>373</v>
      </c>
      <c r="D83" s="204"/>
      <c r="E83" s="204"/>
      <c r="F83" s="204"/>
      <c r="G83" s="204"/>
      <c r="H83" s="204"/>
      <c r="I83" s="204"/>
      <c r="J83" s="204"/>
      <c r="K83" s="204"/>
      <c r="L83" s="204"/>
      <c r="M83" s="204"/>
      <c r="N83" s="204"/>
      <c r="O83" s="204"/>
      <c r="P83" s="204"/>
      <c r="Q83" s="204"/>
      <c r="R83" s="172"/>
    </row>
    <row r="84" spans="1:18" ht="24.75" customHeight="1" hidden="1">
      <c r="A84" s="131">
        <v>79</v>
      </c>
      <c r="B84" s="131" t="s">
        <v>376</v>
      </c>
      <c r="C84" s="131" t="s">
        <v>375</v>
      </c>
      <c r="D84" s="204"/>
      <c r="E84" s="204"/>
      <c r="F84" s="204"/>
      <c r="G84" s="204"/>
      <c r="H84" s="204"/>
      <c r="I84" s="204"/>
      <c r="J84" s="204"/>
      <c r="K84" s="204"/>
      <c r="L84" s="204"/>
      <c r="M84" s="204"/>
      <c r="N84" s="204"/>
      <c r="O84" s="204"/>
      <c r="P84" s="204"/>
      <c r="Q84" s="204"/>
      <c r="R84" s="172"/>
    </row>
    <row r="85" spans="1:18" ht="24.75" customHeight="1">
      <c r="A85" s="131">
        <v>80</v>
      </c>
      <c r="B85" s="131">
        <v>171</v>
      </c>
      <c r="C85" s="131" t="s">
        <v>377</v>
      </c>
      <c r="D85" s="204"/>
      <c r="E85" s="204"/>
      <c r="F85" s="204"/>
      <c r="G85" s="204"/>
      <c r="H85" s="204"/>
      <c r="I85" s="204"/>
      <c r="J85" s="204"/>
      <c r="K85" s="204"/>
      <c r="L85" s="204"/>
      <c r="M85" s="204"/>
      <c r="N85" s="204"/>
      <c r="O85" s="204">
        <v>1</v>
      </c>
      <c r="P85" s="204">
        <v>3496</v>
      </c>
      <c r="Q85" s="204"/>
      <c r="R85" s="172"/>
    </row>
    <row r="86" spans="1:18" ht="24.75" customHeight="1" hidden="1">
      <c r="A86" s="131">
        <v>81</v>
      </c>
      <c r="B86" s="131" t="s">
        <v>379</v>
      </c>
      <c r="C86" s="131" t="s">
        <v>378</v>
      </c>
      <c r="D86" s="204"/>
      <c r="E86" s="204"/>
      <c r="F86" s="204"/>
      <c r="G86" s="204"/>
      <c r="H86" s="204"/>
      <c r="I86" s="204"/>
      <c r="J86" s="204"/>
      <c r="K86" s="204"/>
      <c r="L86" s="204"/>
      <c r="M86" s="204"/>
      <c r="N86" s="204"/>
      <c r="O86" s="204"/>
      <c r="P86" s="204"/>
      <c r="Q86" s="204"/>
      <c r="R86" s="172"/>
    </row>
    <row r="87" spans="1:18" ht="24.75" customHeight="1" hidden="1">
      <c r="A87" s="131">
        <v>82</v>
      </c>
      <c r="B87" s="131">
        <v>173</v>
      </c>
      <c r="C87" s="131" t="s">
        <v>380</v>
      </c>
      <c r="D87" s="204"/>
      <c r="E87" s="204"/>
      <c r="F87" s="204"/>
      <c r="G87" s="204"/>
      <c r="H87" s="204"/>
      <c r="I87" s="204"/>
      <c r="J87" s="204"/>
      <c r="K87" s="204"/>
      <c r="L87" s="204"/>
      <c r="M87" s="204"/>
      <c r="N87" s="204"/>
      <c r="O87" s="204"/>
      <c r="P87" s="204"/>
      <c r="Q87" s="204"/>
      <c r="R87" s="172"/>
    </row>
    <row r="88" spans="1:18" ht="24.75" customHeight="1" hidden="1">
      <c r="A88" s="131">
        <v>83</v>
      </c>
      <c r="B88" s="131">
        <v>174</v>
      </c>
      <c r="C88" s="131" t="s">
        <v>381</v>
      </c>
      <c r="D88" s="204"/>
      <c r="E88" s="204"/>
      <c r="F88" s="204"/>
      <c r="G88" s="204"/>
      <c r="H88" s="204"/>
      <c r="I88" s="204"/>
      <c r="J88" s="204"/>
      <c r="K88" s="204"/>
      <c r="L88" s="204"/>
      <c r="M88" s="204"/>
      <c r="N88" s="204"/>
      <c r="O88" s="204"/>
      <c r="P88" s="204"/>
      <c r="Q88" s="204"/>
      <c r="R88" s="172"/>
    </row>
    <row r="89" spans="1:18" ht="24.75" customHeight="1" hidden="1">
      <c r="A89" s="131">
        <v>84</v>
      </c>
      <c r="B89" s="131">
        <v>175</v>
      </c>
      <c r="C89" s="131" t="s">
        <v>382</v>
      </c>
      <c r="D89" s="204"/>
      <c r="E89" s="204"/>
      <c r="F89" s="204"/>
      <c r="G89" s="204"/>
      <c r="H89" s="204"/>
      <c r="I89" s="204"/>
      <c r="J89" s="204"/>
      <c r="K89" s="204"/>
      <c r="L89" s="204"/>
      <c r="M89" s="204"/>
      <c r="N89" s="204"/>
      <c r="O89" s="204"/>
      <c r="P89" s="204"/>
      <c r="Q89" s="204"/>
      <c r="R89" s="172"/>
    </row>
    <row r="90" spans="1:18" ht="24.75" customHeight="1">
      <c r="A90" s="131">
        <v>85</v>
      </c>
      <c r="B90" s="131" t="s">
        <v>384</v>
      </c>
      <c r="C90" s="131" t="s">
        <v>383</v>
      </c>
      <c r="D90" s="204"/>
      <c r="E90" s="204"/>
      <c r="F90" s="204"/>
      <c r="G90" s="204"/>
      <c r="H90" s="204"/>
      <c r="I90" s="204"/>
      <c r="J90" s="204"/>
      <c r="K90" s="204"/>
      <c r="L90" s="204"/>
      <c r="M90" s="204"/>
      <c r="N90" s="204"/>
      <c r="O90" s="204">
        <v>1</v>
      </c>
      <c r="P90" s="204">
        <v>107673</v>
      </c>
      <c r="Q90" s="204"/>
      <c r="R90" s="172"/>
    </row>
    <row r="91" spans="1:18" ht="24.75" customHeight="1" hidden="1">
      <c r="A91" s="131">
        <v>86</v>
      </c>
      <c r="B91" s="131">
        <v>177</v>
      </c>
      <c r="C91" s="131" t="s">
        <v>385</v>
      </c>
      <c r="D91" s="204"/>
      <c r="E91" s="204"/>
      <c r="F91" s="204"/>
      <c r="G91" s="204"/>
      <c r="H91" s="204"/>
      <c r="I91" s="204"/>
      <c r="J91" s="204"/>
      <c r="K91" s="204"/>
      <c r="L91" s="204"/>
      <c r="M91" s="204"/>
      <c r="N91" s="204"/>
      <c r="O91" s="204"/>
      <c r="P91" s="204"/>
      <c r="Q91" s="204"/>
      <c r="R91" s="172"/>
    </row>
    <row r="92" spans="1:18" ht="24.75" customHeight="1" hidden="1">
      <c r="A92" s="131">
        <v>87</v>
      </c>
      <c r="B92" s="131">
        <v>178</v>
      </c>
      <c r="C92" s="131" t="s">
        <v>386</v>
      </c>
      <c r="D92" s="204"/>
      <c r="E92" s="204"/>
      <c r="F92" s="204"/>
      <c r="G92" s="204"/>
      <c r="H92" s="204"/>
      <c r="I92" s="204"/>
      <c r="J92" s="204"/>
      <c r="K92" s="204"/>
      <c r="L92" s="204"/>
      <c r="M92" s="204"/>
      <c r="N92" s="204"/>
      <c r="O92" s="204"/>
      <c r="P92" s="204"/>
      <c r="Q92" s="204"/>
      <c r="R92" s="172"/>
    </row>
    <row r="93" spans="1:18" ht="24.75" customHeight="1" hidden="1">
      <c r="A93" s="131">
        <v>88</v>
      </c>
      <c r="B93" s="131">
        <v>179</v>
      </c>
      <c r="C93" s="131" t="s">
        <v>387</v>
      </c>
      <c r="D93" s="204"/>
      <c r="E93" s="204"/>
      <c r="F93" s="204"/>
      <c r="G93" s="204"/>
      <c r="H93" s="204"/>
      <c r="I93" s="204"/>
      <c r="J93" s="204"/>
      <c r="K93" s="204"/>
      <c r="L93" s="204"/>
      <c r="M93" s="204"/>
      <c r="N93" s="204"/>
      <c r="O93" s="204"/>
      <c r="P93" s="204"/>
      <c r="Q93" s="204"/>
      <c r="R93" s="172"/>
    </row>
    <row r="94" spans="1:18" ht="24.75" customHeight="1" hidden="1">
      <c r="A94" s="131">
        <v>89</v>
      </c>
      <c r="B94" s="131" t="s">
        <v>389</v>
      </c>
      <c r="C94" s="131" t="s">
        <v>388</v>
      </c>
      <c r="D94" s="204"/>
      <c r="E94" s="204"/>
      <c r="F94" s="204"/>
      <c r="G94" s="204"/>
      <c r="H94" s="204"/>
      <c r="I94" s="204"/>
      <c r="J94" s="204"/>
      <c r="K94" s="204"/>
      <c r="L94" s="204"/>
      <c r="M94" s="204"/>
      <c r="N94" s="204"/>
      <c r="O94" s="204"/>
      <c r="P94" s="204"/>
      <c r="Q94" s="204"/>
      <c r="R94" s="172"/>
    </row>
    <row r="95" spans="1:18" ht="24.75" customHeight="1" hidden="1">
      <c r="A95" s="131">
        <v>90</v>
      </c>
      <c r="B95" s="131">
        <v>181</v>
      </c>
      <c r="C95" s="131" t="s">
        <v>390</v>
      </c>
      <c r="D95" s="204"/>
      <c r="E95" s="204"/>
      <c r="F95" s="204"/>
      <c r="G95" s="204"/>
      <c r="H95" s="204"/>
      <c r="I95" s="204"/>
      <c r="J95" s="204"/>
      <c r="K95" s="204"/>
      <c r="L95" s="204"/>
      <c r="M95" s="204"/>
      <c r="N95" s="204"/>
      <c r="O95" s="204"/>
      <c r="P95" s="204"/>
      <c r="Q95" s="204"/>
      <c r="R95" s="172"/>
    </row>
    <row r="96" spans="1:18" ht="24.75" customHeight="1" hidden="1">
      <c r="A96" s="131">
        <v>91</v>
      </c>
      <c r="B96" s="131">
        <v>182</v>
      </c>
      <c r="C96" s="131" t="s">
        <v>391</v>
      </c>
      <c r="D96" s="204"/>
      <c r="E96" s="204"/>
      <c r="F96" s="204"/>
      <c r="G96" s="204"/>
      <c r="H96" s="204"/>
      <c r="I96" s="204"/>
      <c r="J96" s="204"/>
      <c r="K96" s="204"/>
      <c r="L96" s="204"/>
      <c r="M96" s="204"/>
      <c r="N96" s="204"/>
      <c r="O96" s="204"/>
      <c r="P96" s="204"/>
      <c r="Q96" s="204"/>
      <c r="R96" s="172"/>
    </row>
    <row r="97" spans="1:18" ht="24.75" customHeight="1" hidden="1">
      <c r="A97" s="131">
        <v>92</v>
      </c>
      <c r="B97" s="131">
        <v>183</v>
      </c>
      <c r="C97" s="131" t="s">
        <v>392</v>
      </c>
      <c r="D97" s="204"/>
      <c r="E97" s="204"/>
      <c r="F97" s="204"/>
      <c r="G97" s="204"/>
      <c r="H97" s="204"/>
      <c r="I97" s="204"/>
      <c r="J97" s="204"/>
      <c r="K97" s="204"/>
      <c r="L97" s="204"/>
      <c r="M97" s="204"/>
      <c r="N97" s="204"/>
      <c r="O97" s="204"/>
      <c r="P97" s="204"/>
      <c r="Q97" s="204"/>
      <c r="R97" s="172"/>
    </row>
    <row r="98" spans="1:18" ht="24.75" customHeight="1">
      <c r="A98" s="131">
        <v>93</v>
      </c>
      <c r="B98" s="131">
        <v>184</v>
      </c>
      <c r="C98" s="131" t="s">
        <v>393</v>
      </c>
      <c r="D98" s="204">
        <v>1</v>
      </c>
      <c r="E98" s="204">
        <v>1</v>
      </c>
      <c r="F98" s="204"/>
      <c r="G98" s="204"/>
      <c r="H98" s="204"/>
      <c r="I98" s="204"/>
      <c r="J98" s="204">
        <v>1</v>
      </c>
      <c r="K98" s="204">
        <v>1</v>
      </c>
      <c r="L98" s="204"/>
      <c r="M98" s="204"/>
      <c r="N98" s="204">
        <v>1</v>
      </c>
      <c r="O98" s="204">
        <v>2</v>
      </c>
      <c r="P98" s="204">
        <v>8508</v>
      </c>
      <c r="Q98" s="204">
        <v>604</v>
      </c>
      <c r="R98" s="172"/>
    </row>
    <row r="99" spans="1:18" ht="24.75" customHeight="1">
      <c r="A99" s="131">
        <v>94</v>
      </c>
      <c r="B99" s="132" t="s">
        <v>394</v>
      </c>
      <c r="C99" s="132" t="s">
        <v>1045</v>
      </c>
      <c r="D99" s="204">
        <v>1790</v>
      </c>
      <c r="E99" s="204">
        <v>681</v>
      </c>
      <c r="F99" s="204">
        <v>14</v>
      </c>
      <c r="G99" s="204">
        <v>6</v>
      </c>
      <c r="H99" s="204">
        <v>29</v>
      </c>
      <c r="I99" s="204">
        <v>8</v>
      </c>
      <c r="J99" s="204">
        <v>1747</v>
      </c>
      <c r="K99" s="204">
        <v>667</v>
      </c>
      <c r="L99" s="204"/>
      <c r="M99" s="204">
        <v>25</v>
      </c>
      <c r="N99" s="204">
        <v>1765</v>
      </c>
      <c r="O99" s="204">
        <v>1511</v>
      </c>
      <c r="P99" s="204">
        <v>184686658</v>
      </c>
      <c r="Q99" s="204">
        <v>122043100</v>
      </c>
      <c r="R99" s="172"/>
    </row>
    <row r="100" spans="1:18" ht="24.75" customHeight="1">
      <c r="A100" s="131">
        <v>95</v>
      </c>
      <c r="B100" s="131" t="s">
        <v>396</v>
      </c>
      <c r="C100" s="131" t="s">
        <v>395</v>
      </c>
      <c r="D100" s="204">
        <v>1237</v>
      </c>
      <c r="E100" s="204">
        <v>462</v>
      </c>
      <c r="F100" s="204">
        <v>2</v>
      </c>
      <c r="G100" s="204">
        <v>2</v>
      </c>
      <c r="H100" s="204">
        <v>10</v>
      </c>
      <c r="I100" s="204">
        <v>6</v>
      </c>
      <c r="J100" s="204">
        <v>1225</v>
      </c>
      <c r="K100" s="204">
        <v>454</v>
      </c>
      <c r="L100" s="204"/>
      <c r="M100" s="204">
        <v>1</v>
      </c>
      <c r="N100" s="204">
        <v>1236</v>
      </c>
      <c r="O100" s="204">
        <v>1382</v>
      </c>
      <c r="P100" s="204">
        <v>20677443</v>
      </c>
      <c r="Q100" s="204">
        <v>14588753</v>
      </c>
      <c r="R100" s="172"/>
    </row>
    <row r="101" spans="1:18" ht="24.75" customHeight="1">
      <c r="A101" s="131">
        <v>96</v>
      </c>
      <c r="B101" s="131" t="s">
        <v>398</v>
      </c>
      <c r="C101" s="131" t="s">
        <v>397</v>
      </c>
      <c r="D101" s="204">
        <v>269</v>
      </c>
      <c r="E101" s="204">
        <v>116</v>
      </c>
      <c r="F101" s="204">
        <v>8</v>
      </c>
      <c r="G101" s="204">
        <v>4</v>
      </c>
      <c r="H101" s="204">
        <v>11</v>
      </c>
      <c r="I101" s="204">
        <v>2</v>
      </c>
      <c r="J101" s="204">
        <v>250</v>
      </c>
      <c r="K101" s="204">
        <v>110</v>
      </c>
      <c r="L101" s="204"/>
      <c r="M101" s="204">
        <v>3</v>
      </c>
      <c r="N101" s="204">
        <v>266</v>
      </c>
      <c r="O101" s="204">
        <v>47</v>
      </c>
      <c r="P101" s="204">
        <v>4037334</v>
      </c>
      <c r="Q101" s="204">
        <v>3974914</v>
      </c>
      <c r="R101" s="172"/>
    </row>
    <row r="102" spans="1:18" ht="24.75" customHeight="1">
      <c r="A102" s="131">
        <v>97</v>
      </c>
      <c r="B102" s="131" t="s">
        <v>400</v>
      </c>
      <c r="C102" s="131" t="s">
        <v>399</v>
      </c>
      <c r="D102" s="204">
        <v>91</v>
      </c>
      <c r="E102" s="204">
        <v>40</v>
      </c>
      <c r="F102" s="204"/>
      <c r="G102" s="204"/>
      <c r="H102" s="204">
        <v>5</v>
      </c>
      <c r="I102" s="204"/>
      <c r="J102" s="204">
        <v>86</v>
      </c>
      <c r="K102" s="204">
        <v>40</v>
      </c>
      <c r="L102" s="204"/>
      <c r="M102" s="204">
        <v>16</v>
      </c>
      <c r="N102" s="204">
        <v>75</v>
      </c>
      <c r="O102" s="204">
        <v>5</v>
      </c>
      <c r="P102" s="204">
        <v>1646376</v>
      </c>
      <c r="Q102" s="204">
        <v>1459700</v>
      </c>
      <c r="R102" s="172"/>
    </row>
    <row r="103" spans="1:18" ht="24.75" customHeight="1" hidden="1">
      <c r="A103" s="131">
        <v>98</v>
      </c>
      <c r="B103" s="131" t="s">
        <v>402</v>
      </c>
      <c r="C103" s="131" t="s">
        <v>401</v>
      </c>
      <c r="D103" s="204"/>
      <c r="E103" s="204"/>
      <c r="F103" s="204"/>
      <c r="G103" s="204"/>
      <c r="H103" s="204"/>
      <c r="I103" s="204"/>
      <c r="J103" s="204"/>
      <c r="K103" s="204"/>
      <c r="L103" s="204"/>
      <c r="M103" s="204"/>
      <c r="N103" s="204"/>
      <c r="O103" s="204"/>
      <c r="P103" s="204"/>
      <c r="Q103" s="204"/>
      <c r="R103" s="172"/>
    </row>
    <row r="104" spans="1:18" ht="24.75" customHeight="1">
      <c r="A104" s="131">
        <v>99</v>
      </c>
      <c r="B104" s="131" t="s">
        <v>404</v>
      </c>
      <c r="C104" s="131" t="s">
        <v>403</v>
      </c>
      <c r="D104" s="204">
        <v>12</v>
      </c>
      <c r="E104" s="204">
        <v>2</v>
      </c>
      <c r="F104" s="204"/>
      <c r="G104" s="204"/>
      <c r="H104" s="204"/>
      <c r="I104" s="204"/>
      <c r="J104" s="204">
        <v>12</v>
      </c>
      <c r="K104" s="204">
        <v>2</v>
      </c>
      <c r="L104" s="204"/>
      <c r="M104" s="204">
        <v>5</v>
      </c>
      <c r="N104" s="204">
        <v>7</v>
      </c>
      <c r="O104" s="204"/>
      <c r="P104" s="204">
        <v>406784</v>
      </c>
      <c r="Q104" s="204">
        <v>406784</v>
      </c>
      <c r="R104" s="172"/>
    </row>
    <row r="105" spans="1:18" ht="24.75" customHeight="1">
      <c r="A105" s="131">
        <v>100</v>
      </c>
      <c r="B105" s="131" t="s">
        <v>406</v>
      </c>
      <c r="C105" s="131" t="s">
        <v>405</v>
      </c>
      <c r="D105" s="204">
        <v>166</v>
      </c>
      <c r="E105" s="204">
        <v>56</v>
      </c>
      <c r="F105" s="204">
        <v>4</v>
      </c>
      <c r="G105" s="204"/>
      <c r="H105" s="204">
        <v>3</v>
      </c>
      <c r="I105" s="204"/>
      <c r="J105" s="204">
        <v>159</v>
      </c>
      <c r="K105" s="204">
        <v>56</v>
      </c>
      <c r="L105" s="204"/>
      <c r="M105" s="204"/>
      <c r="N105" s="204">
        <v>166</v>
      </c>
      <c r="O105" s="204">
        <v>39</v>
      </c>
      <c r="P105" s="204">
        <v>122543859</v>
      </c>
      <c r="Q105" s="204">
        <v>97046140</v>
      </c>
      <c r="R105" s="172"/>
    </row>
    <row r="106" spans="1:18" ht="24.75" customHeight="1">
      <c r="A106" s="131">
        <v>101</v>
      </c>
      <c r="B106" s="131" t="s">
        <v>408</v>
      </c>
      <c r="C106" s="131" t="s">
        <v>407</v>
      </c>
      <c r="D106" s="204">
        <v>9</v>
      </c>
      <c r="E106" s="204">
        <v>3</v>
      </c>
      <c r="F106" s="204"/>
      <c r="G106" s="204"/>
      <c r="H106" s="204"/>
      <c r="I106" s="204"/>
      <c r="J106" s="204">
        <v>9</v>
      </c>
      <c r="K106" s="204">
        <v>3</v>
      </c>
      <c r="L106" s="204"/>
      <c r="M106" s="204"/>
      <c r="N106" s="204">
        <v>9</v>
      </c>
      <c r="O106" s="204">
        <v>37</v>
      </c>
      <c r="P106" s="204">
        <v>31983128</v>
      </c>
      <c r="Q106" s="204">
        <v>1297966</v>
      </c>
      <c r="R106" s="172"/>
    </row>
    <row r="107" spans="1:18" ht="24.75" customHeight="1" hidden="1">
      <c r="A107" s="131">
        <v>102</v>
      </c>
      <c r="B107" s="131" t="s">
        <v>410</v>
      </c>
      <c r="C107" s="131" t="s">
        <v>409</v>
      </c>
      <c r="D107" s="204"/>
      <c r="E107" s="204"/>
      <c r="F107" s="204"/>
      <c r="G107" s="204"/>
      <c r="H107" s="204"/>
      <c r="I107" s="204"/>
      <c r="J107" s="204"/>
      <c r="K107" s="204"/>
      <c r="L107" s="204"/>
      <c r="M107" s="204"/>
      <c r="N107" s="204"/>
      <c r="O107" s="204"/>
      <c r="P107" s="204"/>
      <c r="Q107" s="204"/>
      <c r="R107" s="172"/>
    </row>
    <row r="108" spans="1:18" ht="24.75" customHeight="1" hidden="1">
      <c r="A108" s="131">
        <v>103</v>
      </c>
      <c r="B108" s="131" t="s">
        <v>412</v>
      </c>
      <c r="C108" s="131" t="s">
        <v>411</v>
      </c>
      <c r="D108" s="204"/>
      <c r="E108" s="204"/>
      <c r="F108" s="204"/>
      <c r="G108" s="204"/>
      <c r="H108" s="204"/>
      <c r="I108" s="204"/>
      <c r="J108" s="204"/>
      <c r="K108" s="204"/>
      <c r="L108" s="204"/>
      <c r="M108" s="204"/>
      <c r="N108" s="204"/>
      <c r="O108" s="204"/>
      <c r="P108" s="204"/>
      <c r="Q108" s="204"/>
      <c r="R108" s="172"/>
    </row>
    <row r="109" spans="1:18" ht="24.75" customHeight="1">
      <c r="A109" s="131">
        <v>104</v>
      </c>
      <c r="B109" s="131" t="s">
        <v>414</v>
      </c>
      <c r="C109" s="131" t="s">
        <v>413</v>
      </c>
      <c r="D109" s="204">
        <v>5</v>
      </c>
      <c r="E109" s="204">
        <v>2</v>
      </c>
      <c r="F109" s="204"/>
      <c r="G109" s="204"/>
      <c r="H109" s="204"/>
      <c r="I109" s="204"/>
      <c r="J109" s="204">
        <v>5</v>
      </c>
      <c r="K109" s="204">
        <v>2</v>
      </c>
      <c r="L109" s="204"/>
      <c r="M109" s="204"/>
      <c r="N109" s="204">
        <v>5</v>
      </c>
      <c r="O109" s="204"/>
      <c r="P109" s="204">
        <v>568843</v>
      </c>
      <c r="Q109" s="204">
        <v>568843</v>
      </c>
      <c r="R109" s="172"/>
    </row>
    <row r="110" spans="1:18" ht="24.75" customHeight="1" hidden="1">
      <c r="A110" s="131">
        <v>105</v>
      </c>
      <c r="B110" s="131" t="s">
        <v>416</v>
      </c>
      <c r="C110" s="131" t="s">
        <v>415</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v>195</v>
      </c>
      <c r="C111" s="131" t="s">
        <v>417</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419</v>
      </c>
      <c r="C112" s="131" t="s">
        <v>418</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v>197</v>
      </c>
      <c r="C113" s="131" t="s">
        <v>420</v>
      </c>
      <c r="D113" s="204"/>
      <c r="E113" s="204"/>
      <c r="F113" s="204"/>
      <c r="G113" s="204"/>
      <c r="H113" s="204"/>
      <c r="I113" s="204"/>
      <c r="J113" s="204"/>
      <c r="K113" s="204"/>
      <c r="L113" s="204"/>
      <c r="M113" s="204"/>
      <c r="N113" s="204"/>
      <c r="O113" s="204"/>
      <c r="P113" s="204"/>
      <c r="Q113" s="204"/>
      <c r="R113" s="172"/>
    </row>
    <row r="114" spans="1:18" ht="24.75" customHeight="1">
      <c r="A114" s="131">
        <v>109</v>
      </c>
      <c r="B114" s="131" t="s">
        <v>422</v>
      </c>
      <c r="C114" s="131" t="s">
        <v>421</v>
      </c>
      <c r="D114" s="204">
        <v>1</v>
      </c>
      <c r="E114" s="204"/>
      <c r="F114" s="204"/>
      <c r="G114" s="204"/>
      <c r="H114" s="204"/>
      <c r="I114" s="204"/>
      <c r="J114" s="204">
        <v>1</v>
      </c>
      <c r="K114" s="204"/>
      <c r="L114" s="204"/>
      <c r="M114" s="204"/>
      <c r="N114" s="204">
        <v>1</v>
      </c>
      <c r="O114" s="204">
        <v>1</v>
      </c>
      <c r="P114" s="204">
        <v>2822891</v>
      </c>
      <c r="Q114" s="204">
        <v>2700000</v>
      </c>
      <c r="R114" s="172"/>
    </row>
    <row r="115" spans="1:18" ht="24.75" customHeight="1" hidden="1">
      <c r="A115" s="131">
        <v>110</v>
      </c>
      <c r="B115" s="131" t="s">
        <v>424</v>
      </c>
      <c r="C115" s="131" t="s">
        <v>423</v>
      </c>
      <c r="D115" s="204"/>
      <c r="E115" s="204"/>
      <c r="F115" s="204"/>
      <c r="G115" s="204"/>
      <c r="H115" s="204"/>
      <c r="I115" s="204"/>
      <c r="J115" s="204"/>
      <c r="K115" s="204"/>
      <c r="L115" s="204"/>
      <c r="M115" s="204"/>
      <c r="N115" s="204"/>
      <c r="O115" s="204"/>
      <c r="P115" s="204"/>
      <c r="Q115" s="204"/>
      <c r="R115" s="172"/>
    </row>
    <row r="116" spans="1:18" ht="24.75" customHeight="1">
      <c r="A116" s="131">
        <v>111</v>
      </c>
      <c r="B116" s="132" t="s">
        <v>425</v>
      </c>
      <c r="C116" s="132" t="s">
        <v>1046</v>
      </c>
      <c r="D116" s="204">
        <v>3</v>
      </c>
      <c r="E116" s="204">
        <v>1</v>
      </c>
      <c r="F116" s="204"/>
      <c r="G116" s="204"/>
      <c r="H116" s="204"/>
      <c r="I116" s="204"/>
      <c r="J116" s="204">
        <v>3</v>
      </c>
      <c r="K116" s="204">
        <v>1</v>
      </c>
      <c r="L116" s="204"/>
      <c r="M116" s="204"/>
      <c r="N116" s="204">
        <v>3</v>
      </c>
      <c r="O116" s="204">
        <v>1</v>
      </c>
      <c r="P116" s="204">
        <v>3965</v>
      </c>
      <c r="Q116" s="204">
        <v>3645</v>
      </c>
      <c r="R116" s="172"/>
    </row>
    <row r="117" spans="1:18" ht="24.75" customHeight="1" hidden="1">
      <c r="A117" s="131">
        <v>112</v>
      </c>
      <c r="B117" s="131" t="s">
        <v>427</v>
      </c>
      <c r="C117" s="131" t="s">
        <v>426</v>
      </c>
      <c r="D117" s="204"/>
      <c r="E117" s="204"/>
      <c r="F117" s="204"/>
      <c r="G117" s="204"/>
      <c r="H117" s="204"/>
      <c r="I117" s="204"/>
      <c r="J117" s="204"/>
      <c r="K117" s="204"/>
      <c r="L117" s="204"/>
      <c r="M117" s="204"/>
      <c r="N117" s="204"/>
      <c r="O117" s="204"/>
      <c r="P117" s="204"/>
      <c r="Q117" s="204"/>
      <c r="R117" s="172"/>
    </row>
    <row r="118" spans="1:18" ht="24.75" customHeight="1">
      <c r="A118" s="131">
        <v>113</v>
      </c>
      <c r="B118" s="131">
        <v>200</v>
      </c>
      <c r="C118" s="131" t="s">
        <v>428</v>
      </c>
      <c r="D118" s="204">
        <v>3</v>
      </c>
      <c r="E118" s="204">
        <v>1</v>
      </c>
      <c r="F118" s="204"/>
      <c r="G118" s="204"/>
      <c r="H118" s="204"/>
      <c r="I118" s="204"/>
      <c r="J118" s="204">
        <v>3</v>
      </c>
      <c r="K118" s="204">
        <v>1</v>
      </c>
      <c r="L118" s="204"/>
      <c r="M118" s="204"/>
      <c r="N118" s="204">
        <v>3</v>
      </c>
      <c r="O118" s="204">
        <v>1</v>
      </c>
      <c r="P118" s="204">
        <v>3965</v>
      </c>
      <c r="Q118" s="204">
        <v>3645</v>
      </c>
      <c r="R118" s="172"/>
    </row>
    <row r="119" spans="1:18" ht="24.75" customHeight="1" hidden="1">
      <c r="A119" s="131">
        <v>114</v>
      </c>
      <c r="B119" s="131" t="s">
        <v>430</v>
      </c>
      <c r="C119" s="131" t="s">
        <v>429</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969</v>
      </c>
      <c r="C120" s="131" t="s">
        <v>973</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t="s">
        <v>432</v>
      </c>
      <c r="C121" s="131" t="s">
        <v>431</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434</v>
      </c>
      <c r="C122" s="131" t="s">
        <v>433</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436</v>
      </c>
      <c r="C123" s="131" t="s">
        <v>435</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438</v>
      </c>
      <c r="C124" s="131" t="s">
        <v>437</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440</v>
      </c>
      <c r="C125" s="131" t="s">
        <v>439</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442</v>
      </c>
      <c r="C126" s="131" t="s">
        <v>441</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444</v>
      </c>
      <c r="C127" s="131" t="s">
        <v>443</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446</v>
      </c>
      <c r="C128" s="131" t="s">
        <v>445</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448</v>
      </c>
      <c r="C129" s="131" t="s">
        <v>447</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450</v>
      </c>
      <c r="C130" s="131" t="s">
        <v>449</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v>208</v>
      </c>
      <c r="C131" s="131" t="s">
        <v>451</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v>209</v>
      </c>
      <c r="C132" s="131" t="s">
        <v>452</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454</v>
      </c>
      <c r="C133" s="131" t="s">
        <v>453</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v>210</v>
      </c>
      <c r="C134" s="131" t="s">
        <v>455</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t="s">
        <v>457</v>
      </c>
      <c r="C135" s="131" t="s">
        <v>456</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t="s">
        <v>459</v>
      </c>
      <c r="C136" s="131" t="s">
        <v>458</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461</v>
      </c>
      <c r="C137" s="131" t="s">
        <v>460</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t="s">
        <v>463</v>
      </c>
      <c r="C138" s="131" t="s">
        <v>462</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v>214</v>
      </c>
      <c r="C139" s="131" t="s">
        <v>464</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466</v>
      </c>
      <c r="C140" s="131" t="s">
        <v>465</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468</v>
      </c>
      <c r="C141" s="131" t="s">
        <v>467</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v>217</v>
      </c>
      <c r="C142" s="131" t="s">
        <v>469</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218</v>
      </c>
      <c r="C143" s="131" t="s">
        <v>470</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472</v>
      </c>
      <c r="C144" s="131" t="s">
        <v>471</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474</v>
      </c>
      <c r="C145" s="131" t="s">
        <v>473</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t="s">
        <v>476</v>
      </c>
      <c r="C146" s="131" t="s">
        <v>475</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t="s">
        <v>478</v>
      </c>
      <c r="C147" s="131" t="s">
        <v>477</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480</v>
      </c>
      <c r="C148" s="131" t="s">
        <v>479</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v>221</v>
      </c>
      <c r="C149" s="131" t="s">
        <v>481</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483</v>
      </c>
      <c r="C150" s="131" t="s">
        <v>482</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484</v>
      </c>
      <c r="C151" s="131" t="s">
        <v>1060</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1063</v>
      </c>
      <c r="C152" s="131" t="s">
        <v>1064</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t="s">
        <v>486</v>
      </c>
      <c r="C153" s="131" t="s">
        <v>485</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488</v>
      </c>
      <c r="C154" s="131" t="s">
        <v>487</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490</v>
      </c>
      <c r="C155" s="131" t="s">
        <v>489</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491</v>
      </c>
      <c r="C156" s="131" t="s">
        <v>1061</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493</v>
      </c>
      <c r="C157" s="131" t="s">
        <v>492</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v>226</v>
      </c>
      <c r="C158" s="131" t="s">
        <v>494</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496</v>
      </c>
      <c r="C159" s="131" t="s">
        <v>495</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v>228</v>
      </c>
      <c r="C160" s="131" t="s">
        <v>497</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v>229</v>
      </c>
      <c r="C161" s="131" t="s">
        <v>498</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t="s">
        <v>500</v>
      </c>
      <c r="C162" s="131" t="s">
        <v>499</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501</v>
      </c>
      <c r="C163" s="131" t="s">
        <v>1062</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t="s">
        <v>503</v>
      </c>
      <c r="C164" s="131" t="s">
        <v>502</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t="s">
        <v>505</v>
      </c>
      <c r="C165" s="131" t="s">
        <v>504</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1066</v>
      </c>
      <c r="C166" s="131" t="s">
        <v>1065</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v>233</v>
      </c>
      <c r="C167" s="131" t="s">
        <v>506</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v>234</v>
      </c>
      <c r="C168" s="131" t="s">
        <v>507</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v>235</v>
      </c>
      <c r="C169" s="131" t="s">
        <v>508</v>
      </c>
      <c r="D169" s="204"/>
      <c r="E169" s="204"/>
      <c r="F169" s="204"/>
      <c r="G169" s="204"/>
      <c r="H169" s="204"/>
      <c r="I169" s="204"/>
      <c r="J169" s="204"/>
      <c r="K169" s="204"/>
      <c r="L169" s="204"/>
      <c r="M169" s="204"/>
      <c r="N169" s="204"/>
      <c r="O169" s="204"/>
      <c r="P169" s="204"/>
      <c r="Q169" s="204"/>
      <c r="R169" s="172"/>
    </row>
    <row r="170" spans="1:18" ht="24.75" customHeight="1">
      <c r="A170" s="131">
        <v>165</v>
      </c>
      <c r="B170" s="132" t="s">
        <v>509</v>
      </c>
      <c r="C170" s="132" t="s">
        <v>1047</v>
      </c>
      <c r="D170" s="204">
        <v>1</v>
      </c>
      <c r="E170" s="204">
        <v>1</v>
      </c>
      <c r="F170" s="204"/>
      <c r="G170" s="204"/>
      <c r="H170" s="204"/>
      <c r="I170" s="204"/>
      <c r="J170" s="204">
        <v>1</v>
      </c>
      <c r="K170" s="204">
        <v>1</v>
      </c>
      <c r="L170" s="204"/>
      <c r="M170" s="204">
        <v>1</v>
      </c>
      <c r="N170" s="204"/>
      <c r="O170" s="204">
        <v>3</v>
      </c>
      <c r="P170" s="204">
        <v>12580</v>
      </c>
      <c r="Q170" s="204"/>
      <c r="R170" s="172"/>
    </row>
    <row r="171" spans="1:18" ht="24.75" customHeight="1" hidden="1">
      <c r="A171" s="131">
        <v>166</v>
      </c>
      <c r="B171" s="131">
        <v>236</v>
      </c>
      <c r="C171" s="131" t="s">
        <v>510</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237</v>
      </c>
      <c r="C172" s="131" t="s">
        <v>511</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t="s">
        <v>513</v>
      </c>
      <c r="C173" s="131" t="s">
        <v>512</v>
      </c>
      <c r="D173" s="204"/>
      <c r="E173" s="204"/>
      <c r="F173" s="204"/>
      <c r="G173" s="204"/>
      <c r="H173" s="204"/>
      <c r="I173" s="204"/>
      <c r="J173" s="204"/>
      <c r="K173" s="204"/>
      <c r="L173" s="204"/>
      <c r="M173" s="204"/>
      <c r="N173" s="204"/>
      <c r="O173" s="204"/>
      <c r="P173" s="204"/>
      <c r="Q173" s="204"/>
      <c r="R173" s="172"/>
    </row>
    <row r="174" spans="1:18" ht="24.75" customHeight="1" hidden="1">
      <c r="A174" s="131">
        <v>169</v>
      </c>
      <c r="B174" s="131">
        <v>239</v>
      </c>
      <c r="C174" s="131" t="s">
        <v>514</v>
      </c>
      <c r="D174" s="204"/>
      <c r="E174" s="204"/>
      <c r="F174" s="204"/>
      <c r="G174" s="204"/>
      <c r="H174" s="204"/>
      <c r="I174" s="204"/>
      <c r="J174" s="204"/>
      <c r="K174" s="204"/>
      <c r="L174" s="204"/>
      <c r="M174" s="204"/>
      <c r="N174" s="204"/>
      <c r="O174" s="204"/>
      <c r="P174" s="204"/>
      <c r="Q174" s="204"/>
      <c r="R174" s="172"/>
    </row>
    <row r="175" spans="1:18" ht="24.75" customHeight="1" hidden="1">
      <c r="A175" s="131">
        <v>170</v>
      </c>
      <c r="B175" s="131" t="s">
        <v>516</v>
      </c>
      <c r="C175" s="131" t="s">
        <v>515</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t="s">
        <v>518</v>
      </c>
      <c r="C176" s="131" t="s">
        <v>517</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v>240</v>
      </c>
      <c r="C177" s="131" t="s">
        <v>519</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t="s">
        <v>992</v>
      </c>
      <c r="C178" s="131" t="s">
        <v>993</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521</v>
      </c>
      <c r="C179" s="131" t="s">
        <v>520</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523</v>
      </c>
      <c r="C180" s="131" t="s">
        <v>522</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t="s">
        <v>525</v>
      </c>
      <c r="C181" s="131" t="s">
        <v>524</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527</v>
      </c>
      <c r="C182" s="131" t="s">
        <v>526</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v>245</v>
      </c>
      <c r="C183" s="131" t="s">
        <v>528</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530</v>
      </c>
      <c r="C184" s="131" t="s">
        <v>529</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v>247</v>
      </c>
      <c r="C185" s="131" t="s">
        <v>531</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533</v>
      </c>
      <c r="C186" s="131" t="s">
        <v>532</v>
      </c>
      <c r="D186" s="204"/>
      <c r="E186" s="204"/>
      <c r="F186" s="204"/>
      <c r="G186" s="204"/>
      <c r="H186" s="204"/>
      <c r="I186" s="204"/>
      <c r="J186" s="204"/>
      <c r="K186" s="204"/>
      <c r="L186" s="204"/>
      <c r="M186" s="204"/>
      <c r="N186" s="204"/>
      <c r="O186" s="204"/>
      <c r="P186" s="204"/>
      <c r="Q186" s="204"/>
      <c r="R186" s="172"/>
    </row>
    <row r="187" spans="1:18" ht="24.75" customHeight="1">
      <c r="A187" s="131">
        <v>182</v>
      </c>
      <c r="B187" s="131" t="s">
        <v>535</v>
      </c>
      <c r="C187" s="131" t="s">
        <v>534</v>
      </c>
      <c r="D187" s="204">
        <v>1</v>
      </c>
      <c r="E187" s="204">
        <v>1</v>
      </c>
      <c r="F187" s="204"/>
      <c r="G187" s="204"/>
      <c r="H187" s="204"/>
      <c r="I187" s="204"/>
      <c r="J187" s="204">
        <v>1</v>
      </c>
      <c r="K187" s="204">
        <v>1</v>
      </c>
      <c r="L187" s="204"/>
      <c r="M187" s="204">
        <v>1</v>
      </c>
      <c r="N187" s="204"/>
      <c r="O187" s="204">
        <v>3</v>
      </c>
      <c r="P187" s="204">
        <v>12580</v>
      </c>
      <c r="Q187" s="204"/>
      <c r="R187" s="172"/>
    </row>
    <row r="188" spans="1:18" ht="24.75" customHeight="1" hidden="1">
      <c r="A188" s="131">
        <v>183</v>
      </c>
      <c r="B188" s="131">
        <v>250</v>
      </c>
      <c r="C188" s="131" t="s">
        <v>536</v>
      </c>
      <c r="D188" s="204"/>
      <c r="E188" s="204"/>
      <c r="F188" s="204"/>
      <c r="G188" s="204"/>
      <c r="H188" s="204"/>
      <c r="I188" s="204"/>
      <c r="J188" s="204"/>
      <c r="K188" s="204"/>
      <c r="L188" s="204"/>
      <c r="M188" s="204"/>
      <c r="N188" s="204"/>
      <c r="O188" s="204"/>
      <c r="P188" s="204"/>
      <c r="Q188" s="204"/>
      <c r="R188" s="172"/>
    </row>
    <row r="189" spans="1:18" ht="24.75" customHeight="1" hidden="1">
      <c r="A189" s="131">
        <v>184</v>
      </c>
      <c r="B189" s="131" t="s">
        <v>538</v>
      </c>
      <c r="C189" s="131" t="s">
        <v>537</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v>252</v>
      </c>
      <c r="C190" s="131" t="s">
        <v>539</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v>253</v>
      </c>
      <c r="C191" s="131" t="s">
        <v>540</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254</v>
      </c>
      <c r="C192" s="131" t="s">
        <v>541</v>
      </c>
      <c r="D192" s="204"/>
      <c r="E192" s="204"/>
      <c r="F192" s="204"/>
      <c r="G192" s="204"/>
      <c r="H192" s="204"/>
      <c r="I192" s="204"/>
      <c r="J192" s="204"/>
      <c r="K192" s="204"/>
      <c r="L192" s="204"/>
      <c r="M192" s="204"/>
      <c r="N192" s="204"/>
      <c r="O192" s="204"/>
      <c r="P192" s="204"/>
      <c r="Q192" s="204"/>
      <c r="R192" s="172"/>
    </row>
    <row r="193" spans="1:18" ht="24.75" customHeight="1">
      <c r="A193" s="131">
        <v>188</v>
      </c>
      <c r="B193" s="132" t="s">
        <v>542</v>
      </c>
      <c r="C193" s="132" t="s">
        <v>1048</v>
      </c>
      <c r="D193" s="204">
        <v>3</v>
      </c>
      <c r="E193" s="204">
        <v>2</v>
      </c>
      <c r="F193" s="204"/>
      <c r="G193" s="204"/>
      <c r="H193" s="204"/>
      <c r="I193" s="204"/>
      <c r="J193" s="204">
        <v>3</v>
      </c>
      <c r="K193" s="204">
        <v>2</v>
      </c>
      <c r="L193" s="204"/>
      <c r="M193" s="204">
        <v>3</v>
      </c>
      <c r="N193" s="204"/>
      <c r="O193" s="204">
        <v>1</v>
      </c>
      <c r="P193" s="204">
        <v>58189</v>
      </c>
      <c r="Q193" s="204"/>
      <c r="R193" s="172"/>
    </row>
    <row r="194" spans="1:18" ht="24.75" customHeight="1" hidden="1">
      <c r="A194" s="131">
        <v>189</v>
      </c>
      <c r="B194" s="131">
        <v>255</v>
      </c>
      <c r="C194" s="131" t="s">
        <v>543</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t="s">
        <v>1025</v>
      </c>
      <c r="C195" s="131" t="s">
        <v>1026</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t="s">
        <v>1027</v>
      </c>
      <c r="C196" s="131" t="s">
        <v>1028</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1" t="s">
        <v>1029</v>
      </c>
      <c r="C197" s="131" t="s">
        <v>1030</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256</v>
      </c>
      <c r="C198" s="131" t="s">
        <v>544</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546</v>
      </c>
      <c r="C199" s="131" t="s">
        <v>545</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v>258</v>
      </c>
      <c r="C200" s="131" t="s">
        <v>547</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549</v>
      </c>
      <c r="C201" s="131" t="s">
        <v>548</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t="s">
        <v>551</v>
      </c>
      <c r="C202" s="131" t="s">
        <v>550</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553</v>
      </c>
      <c r="C203" s="131" t="s">
        <v>552</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t="s">
        <v>555</v>
      </c>
      <c r="C204" s="131" t="s">
        <v>554</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557</v>
      </c>
      <c r="C205" s="131" t="s">
        <v>556</v>
      </c>
      <c r="D205" s="204"/>
      <c r="E205" s="204"/>
      <c r="F205" s="204"/>
      <c r="G205" s="204"/>
      <c r="H205" s="204"/>
      <c r="I205" s="204"/>
      <c r="J205" s="204"/>
      <c r="K205" s="204"/>
      <c r="L205" s="204"/>
      <c r="M205" s="204"/>
      <c r="N205" s="204"/>
      <c r="O205" s="204"/>
      <c r="P205" s="204"/>
      <c r="Q205" s="204"/>
      <c r="R205" s="172"/>
    </row>
    <row r="206" spans="1:18" ht="24.75" customHeight="1">
      <c r="A206" s="131">
        <v>201</v>
      </c>
      <c r="B206" s="131" t="s">
        <v>559</v>
      </c>
      <c r="C206" s="131" t="s">
        <v>558</v>
      </c>
      <c r="D206" s="204"/>
      <c r="E206" s="204"/>
      <c r="F206" s="204"/>
      <c r="G206" s="204"/>
      <c r="H206" s="204"/>
      <c r="I206" s="204"/>
      <c r="J206" s="204"/>
      <c r="K206" s="204"/>
      <c r="L206" s="204"/>
      <c r="M206" s="204"/>
      <c r="N206" s="204"/>
      <c r="O206" s="204">
        <v>1</v>
      </c>
      <c r="P206" s="204">
        <v>58189</v>
      </c>
      <c r="Q206" s="204"/>
      <c r="R206" s="172"/>
    </row>
    <row r="207" spans="1:18" ht="24.75" customHeight="1" hidden="1">
      <c r="A207" s="131">
        <v>202</v>
      </c>
      <c r="B207" s="131" t="s">
        <v>561</v>
      </c>
      <c r="C207" s="131" t="s">
        <v>560</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563</v>
      </c>
      <c r="C208" s="131" t="s">
        <v>562</v>
      </c>
      <c r="D208" s="204"/>
      <c r="E208" s="204"/>
      <c r="F208" s="204"/>
      <c r="G208" s="204"/>
      <c r="H208" s="204"/>
      <c r="I208" s="204"/>
      <c r="J208" s="204"/>
      <c r="K208" s="204"/>
      <c r="L208" s="204"/>
      <c r="M208" s="204"/>
      <c r="N208" s="204"/>
      <c r="O208" s="204"/>
      <c r="P208" s="204"/>
      <c r="Q208" s="204"/>
      <c r="R208" s="172"/>
    </row>
    <row r="209" spans="1:18" ht="24.75" customHeight="1">
      <c r="A209" s="131">
        <v>204</v>
      </c>
      <c r="B209" s="131" t="s">
        <v>565</v>
      </c>
      <c r="C209" s="131" t="s">
        <v>564</v>
      </c>
      <c r="D209" s="204">
        <v>1</v>
      </c>
      <c r="E209" s="204"/>
      <c r="F209" s="204"/>
      <c r="G209" s="204"/>
      <c r="H209" s="204"/>
      <c r="I209" s="204"/>
      <c r="J209" s="204">
        <v>1</v>
      </c>
      <c r="K209" s="204"/>
      <c r="L209" s="204"/>
      <c r="M209" s="204">
        <v>1</v>
      </c>
      <c r="N209" s="204"/>
      <c r="O209" s="204"/>
      <c r="P209" s="204"/>
      <c r="Q209" s="204"/>
      <c r="R209" s="172"/>
    </row>
    <row r="210" spans="1:18" ht="24.75" customHeight="1">
      <c r="A210" s="131">
        <v>205</v>
      </c>
      <c r="B210" s="131">
        <v>263</v>
      </c>
      <c r="C210" s="131" t="s">
        <v>566</v>
      </c>
      <c r="D210" s="204">
        <v>1</v>
      </c>
      <c r="E210" s="204">
        <v>1</v>
      </c>
      <c r="F210" s="204"/>
      <c r="G210" s="204"/>
      <c r="H210" s="204"/>
      <c r="I210" s="204"/>
      <c r="J210" s="204">
        <v>1</v>
      </c>
      <c r="K210" s="204">
        <v>1</v>
      </c>
      <c r="L210" s="204"/>
      <c r="M210" s="204">
        <v>1</v>
      </c>
      <c r="N210" s="204"/>
      <c r="O210" s="204"/>
      <c r="P210" s="204"/>
      <c r="Q210" s="204"/>
      <c r="R210" s="172"/>
    </row>
    <row r="211" spans="1:18" ht="24.75" customHeight="1">
      <c r="A211" s="131">
        <v>206</v>
      </c>
      <c r="B211" s="131" t="s">
        <v>568</v>
      </c>
      <c r="C211" s="131" t="s">
        <v>567</v>
      </c>
      <c r="D211" s="204">
        <v>1</v>
      </c>
      <c r="E211" s="204">
        <v>1</v>
      </c>
      <c r="F211" s="204"/>
      <c r="G211" s="204"/>
      <c r="H211" s="204"/>
      <c r="I211" s="204"/>
      <c r="J211" s="204">
        <v>1</v>
      </c>
      <c r="K211" s="204">
        <v>1</v>
      </c>
      <c r="L211" s="204"/>
      <c r="M211" s="204">
        <v>1</v>
      </c>
      <c r="N211" s="204"/>
      <c r="O211" s="204"/>
      <c r="P211" s="204"/>
      <c r="Q211" s="204"/>
      <c r="R211" s="172"/>
    </row>
    <row r="212" spans="1:18" ht="24.75" customHeight="1" hidden="1">
      <c r="A212" s="131">
        <v>207</v>
      </c>
      <c r="B212" s="131" t="s">
        <v>570</v>
      </c>
      <c r="C212" s="131" t="s">
        <v>569</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572</v>
      </c>
      <c r="C213" s="131" t="s">
        <v>571</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t="s">
        <v>574</v>
      </c>
      <c r="C214" s="131" t="s">
        <v>573</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576</v>
      </c>
      <c r="C215" s="131" t="s">
        <v>575</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578</v>
      </c>
      <c r="C216" s="131" t="s">
        <v>577</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580</v>
      </c>
      <c r="C217" s="131" t="s">
        <v>579</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582</v>
      </c>
      <c r="C218" s="131" t="s">
        <v>581</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584</v>
      </c>
      <c r="C219" s="131" t="s">
        <v>583</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585</v>
      </c>
      <c r="C220" s="131" t="s">
        <v>1038</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587</v>
      </c>
      <c r="C221" s="131" t="s">
        <v>586</v>
      </c>
      <c r="D221" s="204"/>
      <c r="E221" s="204"/>
      <c r="F221" s="204"/>
      <c r="G221" s="204"/>
      <c r="H221" s="204"/>
      <c r="I221" s="204"/>
      <c r="J221" s="204"/>
      <c r="K221" s="204"/>
      <c r="L221" s="204"/>
      <c r="M221" s="204"/>
      <c r="N221" s="204"/>
      <c r="O221" s="204"/>
      <c r="P221" s="204"/>
      <c r="Q221" s="204"/>
      <c r="R221" s="172"/>
    </row>
    <row r="222" spans="1:18" ht="24.75" customHeight="1">
      <c r="A222" s="131">
        <v>217</v>
      </c>
      <c r="B222" s="132" t="s">
        <v>588</v>
      </c>
      <c r="C222" s="132" t="s">
        <v>1049</v>
      </c>
      <c r="D222" s="204">
        <v>4</v>
      </c>
      <c r="E222" s="204">
        <v>3</v>
      </c>
      <c r="F222" s="204"/>
      <c r="G222" s="204"/>
      <c r="H222" s="204"/>
      <c r="I222" s="204"/>
      <c r="J222" s="204">
        <v>4</v>
      </c>
      <c r="K222" s="204">
        <v>3</v>
      </c>
      <c r="L222" s="204"/>
      <c r="M222" s="204"/>
      <c r="N222" s="204">
        <v>4</v>
      </c>
      <c r="O222" s="204"/>
      <c r="P222" s="204">
        <v>500001</v>
      </c>
      <c r="Q222" s="204">
        <v>500001</v>
      </c>
      <c r="R222" s="172"/>
    </row>
    <row r="223" spans="1:18" ht="24.75" customHeight="1">
      <c r="A223" s="131">
        <v>218</v>
      </c>
      <c r="B223" s="131" t="s">
        <v>590</v>
      </c>
      <c r="C223" s="131" t="s">
        <v>589</v>
      </c>
      <c r="D223" s="204">
        <v>3</v>
      </c>
      <c r="E223" s="204">
        <v>2</v>
      </c>
      <c r="F223" s="204"/>
      <c r="G223" s="204"/>
      <c r="H223" s="204"/>
      <c r="I223" s="204"/>
      <c r="J223" s="204">
        <v>3</v>
      </c>
      <c r="K223" s="204">
        <v>2</v>
      </c>
      <c r="L223" s="204"/>
      <c r="M223" s="204"/>
      <c r="N223" s="204">
        <v>3</v>
      </c>
      <c r="O223" s="204"/>
      <c r="P223" s="204">
        <v>500000</v>
      </c>
      <c r="Q223" s="204">
        <v>500000</v>
      </c>
      <c r="R223" s="172"/>
    </row>
    <row r="224" spans="1:18" ht="24.75" customHeight="1">
      <c r="A224" s="131">
        <v>219</v>
      </c>
      <c r="B224" s="131">
        <v>272</v>
      </c>
      <c r="C224" s="131" t="s">
        <v>591</v>
      </c>
      <c r="D224" s="204">
        <v>1</v>
      </c>
      <c r="E224" s="204">
        <v>1</v>
      </c>
      <c r="F224" s="204"/>
      <c r="G224" s="204"/>
      <c r="H224" s="204"/>
      <c r="I224" s="204"/>
      <c r="J224" s="204">
        <v>1</v>
      </c>
      <c r="K224" s="204">
        <v>1</v>
      </c>
      <c r="L224" s="204"/>
      <c r="M224" s="204"/>
      <c r="N224" s="204">
        <v>1</v>
      </c>
      <c r="O224" s="204"/>
      <c r="P224" s="204">
        <v>1</v>
      </c>
      <c r="Q224" s="204">
        <v>1</v>
      </c>
      <c r="R224" s="172"/>
    </row>
    <row r="225" spans="1:18" ht="24.75" customHeight="1" hidden="1">
      <c r="A225" s="131">
        <v>220</v>
      </c>
      <c r="B225" s="131" t="s">
        <v>593</v>
      </c>
      <c r="C225" s="131" t="s">
        <v>592</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1">
        <v>274</v>
      </c>
      <c r="C226" s="131" t="s">
        <v>594</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v>275</v>
      </c>
      <c r="C227" s="131" t="s">
        <v>595</v>
      </c>
      <c r="D227" s="204"/>
      <c r="E227" s="204"/>
      <c r="F227" s="204"/>
      <c r="G227" s="204"/>
      <c r="H227" s="204"/>
      <c r="I227" s="204"/>
      <c r="J227" s="204"/>
      <c r="K227" s="204"/>
      <c r="L227" s="204"/>
      <c r="M227" s="204"/>
      <c r="N227" s="204"/>
      <c r="O227" s="204"/>
      <c r="P227" s="204"/>
      <c r="Q227" s="204"/>
      <c r="R227" s="172"/>
    </row>
    <row r="228" spans="1:18" ht="24.75" customHeight="1">
      <c r="A228" s="131">
        <v>223</v>
      </c>
      <c r="B228" s="132" t="s">
        <v>596</v>
      </c>
      <c r="C228" s="132" t="s">
        <v>1050</v>
      </c>
      <c r="D228" s="204">
        <v>304</v>
      </c>
      <c r="E228" s="204">
        <v>112</v>
      </c>
      <c r="F228" s="204">
        <v>3</v>
      </c>
      <c r="G228" s="204"/>
      <c r="H228" s="204">
        <v>6</v>
      </c>
      <c r="I228" s="204">
        <v>4</v>
      </c>
      <c r="J228" s="204">
        <v>295</v>
      </c>
      <c r="K228" s="204">
        <v>108</v>
      </c>
      <c r="L228" s="204">
        <v>17</v>
      </c>
      <c r="M228" s="204">
        <v>104</v>
      </c>
      <c r="N228" s="204">
        <v>183</v>
      </c>
      <c r="O228" s="204">
        <v>1</v>
      </c>
      <c r="P228" s="204">
        <v>27602990</v>
      </c>
      <c r="Q228" s="204">
        <v>27402990</v>
      </c>
      <c r="R228" s="172"/>
    </row>
    <row r="229" spans="1:18" ht="24.75" customHeight="1" hidden="1">
      <c r="A229" s="131">
        <v>224</v>
      </c>
      <c r="B229" s="131" t="s">
        <v>598</v>
      </c>
      <c r="C229" s="131" t="s">
        <v>597</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t="s">
        <v>600</v>
      </c>
      <c r="C230" s="131" t="s">
        <v>599</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t="s">
        <v>602</v>
      </c>
      <c r="C231" s="131" t="s">
        <v>601</v>
      </c>
      <c r="D231" s="204"/>
      <c r="E231" s="204"/>
      <c r="F231" s="204"/>
      <c r="G231" s="204"/>
      <c r="H231" s="204"/>
      <c r="I231" s="204"/>
      <c r="J231" s="204"/>
      <c r="K231" s="204"/>
      <c r="L231" s="204"/>
      <c r="M231" s="204"/>
      <c r="N231" s="204"/>
      <c r="O231" s="204"/>
      <c r="P231" s="204"/>
      <c r="Q231" s="204"/>
      <c r="R231" s="172"/>
    </row>
    <row r="232" spans="1:18" ht="24.75" customHeight="1" hidden="1">
      <c r="A232" s="131">
        <v>227</v>
      </c>
      <c r="B232" s="131" t="s">
        <v>604</v>
      </c>
      <c r="C232" s="131" t="s">
        <v>603</v>
      </c>
      <c r="D232" s="204"/>
      <c r="E232" s="204"/>
      <c r="F232" s="204"/>
      <c r="G232" s="204"/>
      <c r="H232" s="204"/>
      <c r="I232" s="204"/>
      <c r="J232" s="204"/>
      <c r="K232" s="204"/>
      <c r="L232" s="204"/>
      <c r="M232" s="204"/>
      <c r="N232" s="204"/>
      <c r="O232" s="204"/>
      <c r="P232" s="204"/>
      <c r="Q232" s="204"/>
      <c r="R232" s="172"/>
    </row>
    <row r="233" spans="1:18" ht="24.75" customHeight="1" hidden="1">
      <c r="A233" s="131">
        <v>228</v>
      </c>
      <c r="B233" s="131" t="s">
        <v>606</v>
      </c>
      <c r="C233" s="131" t="s">
        <v>605</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608</v>
      </c>
      <c r="C234" s="131" t="s">
        <v>607</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610</v>
      </c>
      <c r="C235" s="131" t="s">
        <v>609</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612</v>
      </c>
      <c r="C236" s="131" t="s">
        <v>611</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614</v>
      </c>
      <c r="C237" s="131" t="s">
        <v>613</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v>284</v>
      </c>
      <c r="C238" s="131" t="s">
        <v>615</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617</v>
      </c>
      <c r="C239" s="131" t="s">
        <v>616</v>
      </c>
      <c r="D239" s="204"/>
      <c r="E239" s="204"/>
      <c r="F239" s="204"/>
      <c r="G239" s="204"/>
      <c r="H239" s="204"/>
      <c r="I239" s="204"/>
      <c r="J239" s="204"/>
      <c r="K239" s="204"/>
      <c r="L239" s="204"/>
      <c r="M239" s="204"/>
      <c r="N239" s="204"/>
      <c r="O239" s="204"/>
      <c r="P239" s="204"/>
      <c r="Q239" s="204"/>
      <c r="R239" s="172"/>
    </row>
    <row r="240" spans="1:18" ht="24.75" customHeight="1">
      <c r="A240" s="131">
        <v>235</v>
      </c>
      <c r="B240" s="131" t="s">
        <v>619</v>
      </c>
      <c r="C240" s="131" t="s">
        <v>618</v>
      </c>
      <c r="D240" s="204">
        <v>202</v>
      </c>
      <c r="E240" s="204">
        <v>92</v>
      </c>
      <c r="F240" s="204">
        <v>3</v>
      </c>
      <c r="G240" s="204"/>
      <c r="H240" s="204">
        <v>5</v>
      </c>
      <c r="I240" s="204">
        <v>4</v>
      </c>
      <c r="J240" s="204">
        <v>194</v>
      </c>
      <c r="K240" s="204">
        <v>88</v>
      </c>
      <c r="L240" s="204">
        <v>17</v>
      </c>
      <c r="M240" s="204">
        <v>101</v>
      </c>
      <c r="N240" s="204">
        <v>84</v>
      </c>
      <c r="O240" s="204"/>
      <c r="P240" s="204">
        <v>13669366</v>
      </c>
      <c r="Q240" s="204">
        <v>13669366</v>
      </c>
      <c r="R240" s="172"/>
    </row>
    <row r="241" spans="1:18" ht="24.75" customHeight="1">
      <c r="A241" s="131">
        <v>236</v>
      </c>
      <c r="B241" s="131" t="s">
        <v>994</v>
      </c>
      <c r="C241" s="131" t="s">
        <v>995</v>
      </c>
      <c r="D241" s="204">
        <v>5</v>
      </c>
      <c r="E241" s="204">
        <v>1</v>
      </c>
      <c r="F241" s="204"/>
      <c r="G241" s="204"/>
      <c r="H241" s="204">
        <v>1</v>
      </c>
      <c r="I241" s="204"/>
      <c r="J241" s="204">
        <v>4</v>
      </c>
      <c r="K241" s="204">
        <v>1</v>
      </c>
      <c r="L241" s="204"/>
      <c r="M241" s="204">
        <v>1</v>
      </c>
      <c r="N241" s="204">
        <v>4</v>
      </c>
      <c r="O241" s="204">
        <v>1</v>
      </c>
      <c r="P241" s="204">
        <v>834748</v>
      </c>
      <c r="Q241" s="204">
        <v>634748</v>
      </c>
      <c r="R241" s="172"/>
    </row>
    <row r="242" spans="1:18" ht="24.75" customHeight="1" hidden="1">
      <c r="A242" s="131">
        <v>237</v>
      </c>
      <c r="B242" s="131">
        <v>287</v>
      </c>
      <c r="C242" s="131" t="s">
        <v>620</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622</v>
      </c>
      <c r="C243" s="131" t="s">
        <v>621</v>
      </c>
      <c r="D243" s="204"/>
      <c r="E243" s="204"/>
      <c r="F243" s="204"/>
      <c r="G243" s="204"/>
      <c r="H243" s="204"/>
      <c r="I243" s="204"/>
      <c r="J243" s="204"/>
      <c r="K243" s="204"/>
      <c r="L243" s="204"/>
      <c r="M243" s="204"/>
      <c r="N243" s="204"/>
      <c r="O243" s="204"/>
      <c r="P243" s="204"/>
      <c r="Q243" s="204"/>
      <c r="R243" s="172"/>
    </row>
    <row r="244" spans="1:18" ht="24.75" customHeight="1">
      <c r="A244" s="131">
        <v>239</v>
      </c>
      <c r="B244" s="131" t="s">
        <v>624</v>
      </c>
      <c r="C244" s="131" t="s">
        <v>623</v>
      </c>
      <c r="D244" s="204">
        <v>95</v>
      </c>
      <c r="E244" s="204">
        <v>18</v>
      </c>
      <c r="F244" s="204"/>
      <c r="G244" s="204"/>
      <c r="H244" s="204"/>
      <c r="I244" s="204"/>
      <c r="J244" s="204">
        <v>95</v>
      </c>
      <c r="K244" s="204">
        <v>18</v>
      </c>
      <c r="L244" s="204"/>
      <c r="M244" s="204"/>
      <c r="N244" s="204">
        <v>95</v>
      </c>
      <c r="O244" s="204"/>
      <c r="P244" s="204">
        <v>13098876</v>
      </c>
      <c r="Q244" s="204">
        <v>13098876</v>
      </c>
      <c r="R244" s="172"/>
    </row>
    <row r="245" spans="1:18" ht="24.75" customHeight="1" hidden="1">
      <c r="A245" s="131">
        <v>240</v>
      </c>
      <c r="B245" s="131">
        <v>290</v>
      </c>
      <c r="C245" s="131" t="s">
        <v>625</v>
      </c>
      <c r="D245" s="204"/>
      <c r="E245" s="204"/>
      <c r="F245" s="204"/>
      <c r="G245" s="204"/>
      <c r="H245" s="204"/>
      <c r="I245" s="204"/>
      <c r="J245" s="204"/>
      <c r="K245" s="204"/>
      <c r="L245" s="204"/>
      <c r="M245" s="204"/>
      <c r="N245" s="204"/>
      <c r="O245" s="204"/>
      <c r="P245" s="204"/>
      <c r="Q245" s="204"/>
      <c r="R245" s="172"/>
    </row>
    <row r="246" spans="1:18" ht="24.75" customHeight="1">
      <c r="A246" s="131">
        <v>241</v>
      </c>
      <c r="B246" s="131" t="s">
        <v>627</v>
      </c>
      <c r="C246" s="131" t="s">
        <v>626</v>
      </c>
      <c r="D246" s="204">
        <v>2</v>
      </c>
      <c r="E246" s="204">
        <v>1</v>
      </c>
      <c r="F246" s="204"/>
      <c r="G246" s="204"/>
      <c r="H246" s="204"/>
      <c r="I246" s="204"/>
      <c r="J246" s="204">
        <v>2</v>
      </c>
      <c r="K246" s="204">
        <v>1</v>
      </c>
      <c r="L246" s="204"/>
      <c r="M246" s="204">
        <v>2</v>
      </c>
      <c r="N246" s="204"/>
      <c r="O246" s="204"/>
      <c r="P246" s="204"/>
      <c r="Q246" s="204"/>
      <c r="R246" s="172"/>
    </row>
    <row r="247" spans="1:18" ht="24.75" customHeight="1" hidden="1">
      <c r="A247" s="131">
        <v>242</v>
      </c>
      <c r="B247" s="131">
        <v>292</v>
      </c>
      <c r="C247" s="131" t="s">
        <v>628</v>
      </c>
      <c r="D247" s="204"/>
      <c r="E247" s="204"/>
      <c r="F247" s="204"/>
      <c r="G247" s="204"/>
      <c r="H247" s="204"/>
      <c r="I247" s="204"/>
      <c r="J247" s="204"/>
      <c r="K247" s="204"/>
      <c r="L247" s="204"/>
      <c r="M247" s="204"/>
      <c r="N247" s="204"/>
      <c r="O247" s="204"/>
      <c r="P247" s="204"/>
      <c r="Q247" s="204"/>
      <c r="R247" s="172"/>
    </row>
    <row r="248" spans="1:18" ht="24.75" customHeight="1">
      <c r="A248" s="131">
        <v>243</v>
      </c>
      <c r="B248" s="132" t="s">
        <v>629</v>
      </c>
      <c r="C248" s="132" t="s">
        <v>1051</v>
      </c>
      <c r="D248" s="204">
        <v>73</v>
      </c>
      <c r="E248" s="204">
        <v>16</v>
      </c>
      <c r="F248" s="204"/>
      <c r="G248" s="204"/>
      <c r="H248" s="204">
        <v>2</v>
      </c>
      <c r="I248" s="204">
        <v>1</v>
      </c>
      <c r="J248" s="204">
        <v>71</v>
      </c>
      <c r="K248" s="204">
        <v>15</v>
      </c>
      <c r="L248" s="204"/>
      <c r="M248" s="204">
        <v>39</v>
      </c>
      <c r="N248" s="204">
        <v>34</v>
      </c>
      <c r="O248" s="204">
        <v>15</v>
      </c>
      <c r="P248" s="204">
        <v>743967</v>
      </c>
      <c r="Q248" s="204">
        <v>577033</v>
      </c>
      <c r="R248" s="172"/>
    </row>
    <row r="249" spans="1:18" ht="24.75" customHeight="1" hidden="1">
      <c r="A249" s="131">
        <v>244</v>
      </c>
      <c r="B249" s="131">
        <v>293</v>
      </c>
      <c r="C249" s="131" t="s">
        <v>630</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632</v>
      </c>
      <c r="C250" s="131" t="s">
        <v>631</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t="s">
        <v>634</v>
      </c>
      <c r="C251" s="131" t="s">
        <v>633</v>
      </c>
      <c r="D251" s="204"/>
      <c r="E251" s="204"/>
      <c r="F251" s="204"/>
      <c r="G251" s="204"/>
      <c r="H251" s="204"/>
      <c r="I251" s="204"/>
      <c r="J251" s="204"/>
      <c r="K251" s="204"/>
      <c r="L251" s="204"/>
      <c r="M251" s="204"/>
      <c r="N251" s="204"/>
      <c r="O251" s="204"/>
      <c r="P251" s="204"/>
      <c r="Q251" s="204"/>
      <c r="R251" s="172"/>
    </row>
    <row r="252" spans="1:18" ht="24.75" customHeight="1">
      <c r="A252" s="131">
        <v>247</v>
      </c>
      <c r="B252" s="131" t="s">
        <v>636</v>
      </c>
      <c r="C252" s="131" t="s">
        <v>635</v>
      </c>
      <c r="D252" s="204">
        <v>71</v>
      </c>
      <c r="E252" s="204">
        <v>15</v>
      </c>
      <c r="F252" s="204"/>
      <c r="G252" s="204"/>
      <c r="H252" s="204">
        <v>1</v>
      </c>
      <c r="I252" s="204"/>
      <c r="J252" s="204">
        <v>70</v>
      </c>
      <c r="K252" s="204">
        <v>15</v>
      </c>
      <c r="L252" s="204"/>
      <c r="M252" s="204">
        <v>39</v>
      </c>
      <c r="N252" s="204">
        <v>32</v>
      </c>
      <c r="O252" s="204">
        <v>15</v>
      </c>
      <c r="P252" s="204">
        <v>683967</v>
      </c>
      <c r="Q252" s="204">
        <v>517033</v>
      </c>
      <c r="R252" s="172"/>
    </row>
    <row r="253" spans="1:18" ht="24.75" customHeight="1" hidden="1">
      <c r="A253" s="131">
        <v>248</v>
      </c>
      <c r="B253" s="131" t="s">
        <v>638</v>
      </c>
      <c r="C253" s="131" t="s">
        <v>637</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v>298</v>
      </c>
      <c r="C254" s="131" t="s">
        <v>639</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641</v>
      </c>
      <c r="C255" s="131" t="s">
        <v>640</v>
      </c>
      <c r="D255" s="204"/>
      <c r="E255" s="204"/>
      <c r="F255" s="204"/>
      <c r="G255" s="204"/>
      <c r="H255" s="204"/>
      <c r="I255" s="204"/>
      <c r="J255" s="204"/>
      <c r="K255" s="204"/>
      <c r="L255" s="204"/>
      <c r="M255" s="204"/>
      <c r="N255" s="204"/>
      <c r="O255" s="204"/>
      <c r="P255" s="204"/>
      <c r="Q255" s="204"/>
      <c r="R255" s="172"/>
    </row>
    <row r="256" spans="1:18" ht="24.75" customHeight="1">
      <c r="A256" s="131">
        <v>251</v>
      </c>
      <c r="B256" s="131" t="s">
        <v>643</v>
      </c>
      <c r="C256" s="131" t="s">
        <v>642</v>
      </c>
      <c r="D256" s="204">
        <v>1</v>
      </c>
      <c r="E256" s="204"/>
      <c r="F256" s="204"/>
      <c r="G256" s="204"/>
      <c r="H256" s="204"/>
      <c r="I256" s="204"/>
      <c r="J256" s="204">
        <v>1</v>
      </c>
      <c r="K256" s="204"/>
      <c r="L256" s="204"/>
      <c r="M256" s="204"/>
      <c r="N256" s="204">
        <v>1</v>
      </c>
      <c r="O256" s="204"/>
      <c r="P256" s="204"/>
      <c r="Q256" s="204"/>
      <c r="R256" s="172"/>
    </row>
    <row r="257" spans="1:18" ht="24.75" customHeight="1" hidden="1">
      <c r="A257" s="131">
        <v>252</v>
      </c>
      <c r="B257" s="131">
        <v>300</v>
      </c>
      <c r="C257" s="131" t="s">
        <v>644</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t="s">
        <v>646</v>
      </c>
      <c r="C258" s="131" t="s">
        <v>645</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1031</v>
      </c>
      <c r="C259" s="131" t="s">
        <v>1033</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1032</v>
      </c>
      <c r="C260" s="131" t="s">
        <v>1034</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t="s">
        <v>648</v>
      </c>
      <c r="C261" s="131" t="s">
        <v>647</v>
      </c>
      <c r="D261" s="204"/>
      <c r="E261" s="204"/>
      <c r="F261" s="204"/>
      <c r="G261" s="204"/>
      <c r="H261" s="204"/>
      <c r="I261" s="204"/>
      <c r="J261" s="204"/>
      <c r="K261" s="204"/>
      <c r="L261" s="204"/>
      <c r="M261" s="204"/>
      <c r="N261" s="204"/>
      <c r="O261" s="204"/>
      <c r="P261" s="204"/>
      <c r="Q261" s="204"/>
      <c r="R261" s="172"/>
    </row>
    <row r="262" spans="1:18" ht="24.75" customHeight="1">
      <c r="A262" s="131">
        <v>257</v>
      </c>
      <c r="B262" s="131">
        <v>303</v>
      </c>
      <c r="C262" s="131" t="s">
        <v>649</v>
      </c>
      <c r="D262" s="204">
        <v>1</v>
      </c>
      <c r="E262" s="204">
        <v>1</v>
      </c>
      <c r="F262" s="204"/>
      <c r="G262" s="204"/>
      <c r="H262" s="204">
        <v>1</v>
      </c>
      <c r="I262" s="204">
        <v>1</v>
      </c>
      <c r="J262" s="204"/>
      <c r="K262" s="204"/>
      <c r="L262" s="204"/>
      <c r="M262" s="204"/>
      <c r="N262" s="204">
        <v>1</v>
      </c>
      <c r="O262" s="204"/>
      <c r="P262" s="204">
        <v>60000</v>
      </c>
      <c r="Q262" s="204">
        <v>60000</v>
      </c>
      <c r="R262" s="172"/>
    </row>
    <row r="263" spans="1:18" ht="24.75" customHeight="1" hidden="1">
      <c r="A263" s="131">
        <v>258</v>
      </c>
      <c r="B263" s="131" t="s">
        <v>651</v>
      </c>
      <c r="C263" s="131" t="s">
        <v>650</v>
      </c>
      <c r="D263" s="204"/>
      <c r="E263" s="204"/>
      <c r="F263" s="204"/>
      <c r="G263" s="204"/>
      <c r="H263" s="204"/>
      <c r="I263" s="204"/>
      <c r="J263" s="204"/>
      <c r="K263" s="204"/>
      <c r="L263" s="204"/>
      <c r="M263" s="204"/>
      <c r="N263" s="204"/>
      <c r="O263" s="204"/>
      <c r="P263" s="204"/>
      <c r="Q263" s="204"/>
      <c r="R263" s="172"/>
    </row>
    <row r="264" spans="1:18" ht="24.75" customHeight="1">
      <c r="A264" s="131">
        <v>259</v>
      </c>
      <c r="B264" s="132" t="s">
        <v>652</v>
      </c>
      <c r="C264" s="132" t="s">
        <v>1052</v>
      </c>
      <c r="D264" s="204">
        <v>1</v>
      </c>
      <c r="E264" s="204">
        <v>1</v>
      </c>
      <c r="F264" s="204"/>
      <c r="G264" s="204"/>
      <c r="H264" s="204"/>
      <c r="I264" s="204"/>
      <c r="J264" s="204">
        <v>1</v>
      </c>
      <c r="K264" s="204">
        <v>1</v>
      </c>
      <c r="L264" s="204"/>
      <c r="M264" s="204"/>
      <c r="N264" s="204">
        <v>1</v>
      </c>
      <c r="O264" s="204">
        <v>2</v>
      </c>
      <c r="P264" s="204">
        <v>4897</v>
      </c>
      <c r="Q264" s="204">
        <v>3578</v>
      </c>
      <c r="R264" s="172"/>
    </row>
    <row r="265" spans="1:18" ht="24.75" customHeight="1">
      <c r="A265" s="131">
        <v>260</v>
      </c>
      <c r="B265" s="132" t="s">
        <v>653</v>
      </c>
      <c r="C265" s="132" t="s">
        <v>1052</v>
      </c>
      <c r="D265" s="204">
        <v>1</v>
      </c>
      <c r="E265" s="204">
        <v>1</v>
      </c>
      <c r="F265" s="204"/>
      <c r="G265" s="204"/>
      <c r="H265" s="204"/>
      <c r="I265" s="204"/>
      <c r="J265" s="204">
        <v>1</v>
      </c>
      <c r="K265" s="204">
        <v>1</v>
      </c>
      <c r="L265" s="204"/>
      <c r="M265" s="204"/>
      <c r="N265" s="204">
        <v>1</v>
      </c>
      <c r="O265" s="204">
        <v>2</v>
      </c>
      <c r="P265" s="204">
        <v>4897</v>
      </c>
      <c r="Q265" s="204">
        <v>3578</v>
      </c>
      <c r="R265" s="172"/>
    </row>
    <row r="266" spans="1:18" ht="24.75" customHeight="1" hidden="1">
      <c r="A266" s="131">
        <v>261</v>
      </c>
      <c r="B266" s="131" t="s">
        <v>655</v>
      </c>
      <c r="C266" s="131" t="s">
        <v>654</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657</v>
      </c>
      <c r="C267" s="131" t="s">
        <v>656</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1" t="s">
        <v>659</v>
      </c>
      <c r="C268" s="131" t="s">
        <v>658</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1" t="s">
        <v>661</v>
      </c>
      <c r="C269" s="131" t="s">
        <v>660</v>
      </c>
      <c r="D269" s="204"/>
      <c r="E269" s="204"/>
      <c r="F269" s="204"/>
      <c r="G269" s="204"/>
      <c r="H269" s="204"/>
      <c r="I269" s="204"/>
      <c r="J269" s="204"/>
      <c r="K269" s="204"/>
      <c r="L269" s="204"/>
      <c r="M269" s="204"/>
      <c r="N269" s="204"/>
      <c r="O269" s="204"/>
      <c r="P269" s="204"/>
      <c r="Q269" s="204"/>
      <c r="R269" s="172"/>
    </row>
    <row r="270" spans="1:18" ht="24.75" customHeight="1">
      <c r="A270" s="131">
        <v>265</v>
      </c>
      <c r="B270" s="131" t="s">
        <v>663</v>
      </c>
      <c r="C270" s="131" t="s">
        <v>662</v>
      </c>
      <c r="D270" s="204">
        <v>1</v>
      </c>
      <c r="E270" s="204">
        <v>1</v>
      </c>
      <c r="F270" s="204"/>
      <c r="G270" s="204"/>
      <c r="H270" s="204"/>
      <c r="I270" s="204"/>
      <c r="J270" s="204">
        <v>1</v>
      </c>
      <c r="K270" s="204">
        <v>1</v>
      </c>
      <c r="L270" s="204"/>
      <c r="M270" s="204"/>
      <c r="N270" s="204">
        <v>1</v>
      </c>
      <c r="O270" s="204">
        <v>2</v>
      </c>
      <c r="P270" s="204">
        <v>4897</v>
      </c>
      <c r="Q270" s="204">
        <v>3578</v>
      </c>
      <c r="R270" s="172"/>
    </row>
    <row r="271" spans="1:18" ht="24.75" customHeight="1" hidden="1">
      <c r="A271" s="131">
        <v>266</v>
      </c>
      <c r="B271" s="131" t="s">
        <v>665</v>
      </c>
      <c r="C271" s="131" t="s">
        <v>664</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667</v>
      </c>
      <c r="C272" s="131" t="s">
        <v>666</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669</v>
      </c>
      <c r="C273" s="131" t="s">
        <v>668</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671</v>
      </c>
      <c r="C274" s="131" t="s">
        <v>670</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673</v>
      </c>
      <c r="C275" s="131" t="s">
        <v>672</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v>315</v>
      </c>
      <c r="C276" s="131" t="s">
        <v>674</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676</v>
      </c>
      <c r="C277" s="131" t="s">
        <v>675</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678</v>
      </c>
      <c r="C278" s="131" t="s">
        <v>677</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680</v>
      </c>
      <c r="C279" s="131" t="s">
        <v>679</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t="s">
        <v>682</v>
      </c>
      <c r="C280" s="131" t="s">
        <v>681</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684</v>
      </c>
      <c r="C281" s="131" t="s">
        <v>683</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v>321</v>
      </c>
      <c r="C282" s="131" t="s">
        <v>685</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687</v>
      </c>
      <c r="C283" s="131" t="s">
        <v>686</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689</v>
      </c>
      <c r="C284" s="131" t="s">
        <v>688</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691</v>
      </c>
      <c r="C285" s="131" t="s">
        <v>690</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323</v>
      </c>
      <c r="C286" s="131" t="s">
        <v>692</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694</v>
      </c>
      <c r="C287" s="131" t="s">
        <v>693</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v>325</v>
      </c>
      <c r="C288" s="131" t="s">
        <v>695</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v>326</v>
      </c>
      <c r="C289" s="131" t="s">
        <v>696</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327</v>
      </c>
      <c r="C290" s="131" t="s">
        <v>697</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2" t="s">
        <v>698</v>
      </c>
      <c r="C291" s="132" t="s">
        <v>1053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t="s">
        <v>700</v>
      </c>
      <c r="C292" s="131" t="s">
        <v>699</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t="s">
        <v>702</v>
      </c>
      <c r="C293" s="131" t="s">
        <v>701</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t="s">
        <v>704</v>
      </c>
      <c r="C294" s="131" t="s">
        <v>703</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1">
        <v>332</v>
      </c>
      <c r="C295" s="131" t="s">
        <v>705</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707</v>
      </c>
      <c r="C296" s="131" t="s">
        <v>706</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971</v>
      </c>
      <c r="C297" s="131" t="s">
        <v>972</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v>333</v>
      </c>
      <c r="C298" s="131" t="s">
        <v>708</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t="s">
        <v>710</v>
      </c>
      <c r="C299" s="131" t="s">
        <v>709</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712</v>
      </c>
      <c r="C300" s="131" t="s">
        <v>711</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713</v>
      </c>
      <c r="C301" s="131" t="s">
        <v>1039</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715</v>
      </c>
      <c r="C302" s="131" t="s">
        <v>714</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337</v>
      </c>
      <c r="C303" s="131" t="s">
        <v>1040</v>
      </c>
      <c r="D303" s="204"/>
      <c r="E303" s="204"/>
      <c r="F303" s="204"/>
      <c r="G303" s="204"/>
      <c r="H303" s="204"/>
      <c r="I303" s="204"/>
      <c r="J303" s="204"/>
      <c r="K303" s="204"/>
      <c r="L303" s="204"/>
      <c r="M303" s="204"/>
      <c r="N303" s="204"/>
      <c r="O303" s="204"/>
      <c r="P303" s="204"/>
      <c r="Q303" s="204"/>
      <c r="R303" s="172"/>
    </row>
    <row r="304" spans="1:18" ht="24.75" customHeight="1">
      <c r="A304" s="131">
        <v>299</v>
      </c>
      <c r="B304" s="132" t="s">
        <v>716</v>
      </c>
      <c r="C304" s="132" t="s">
        <v>1054</v>
      </c>
      <c r="D304" s="204">
        <v>56</v>
      </c>
      <c r="E304" s="204">
        <v>12</v>
      </c>
      <c r="F304" s="204">
        <v>1</v>
      </c>
      <c r="G304" s="204"/>
      <c r="H304" s="204"/>
      <c r="I304" s="204"/>
      <c r="J304" s="204">
        <v>55</v>
      </c>
      <c r="K304" s="204">
        <v>12</v>
      </c>
      <c r="L304" s="204"/>
      <c r="M304" s="204">
        <v>43</v>
      </c>
      <c r="N304" s="204">
        <v>13</v>
      </c>
      <c r="O304" s="204">
        <v>1</v>
      </c>
      <c r="P304" s="204">
        <v>104325</v>
      </c>
      <c r="Q304" s="204">
        <v>85286</v>
      </c>
      <c r="R304" s="172"/>
    </row>
    <row r="305" spans="1:18" ht="24.75" customHeight="1" hidden="1">
      <c r="A305" s="131">
        <v>300</v>
      </c>
      <c r="B305" s="131">
        <v>338</v>
      </c>
      <c r="C305" s="131" t="s">
        <v>717</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719</v>
      </c>
      <c r="C306" s="131" t="s">
        <v>718</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v>340</v>
      </c>
      <c r="C307" s="131" t="s">
        <v>720</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t="s">
        <v>722</v>
      </c>
      <c r="C308" s="131" t="s">
        <v>721</v>
      </c>
      <c r="D308" s="204"/>
      <c r="E308" s="204"/>
      <c r="F308" s="204"/>
      <c r="G308" s="204"/>
      <c r="H308" s="204"/>
      <c r="I308" s="204"/>
      <c r="J308" s="204"/>
      <c r="K308" s="204"/>
      <c r="L308" s="204"/>
      <c r="M308" s="204"/>
      <c r="N308" s="204"/>
      <c r="O308" s="204"/>
      <c r="P308" s="204"/>
      <c r="Q308" s="204"/>
      <c r="R308" s="172"/>
    </row>
    <row r="309" spans="1:18" ht="24.75" customHeight="1">
      <c r="A309" s="131">
        <v>304</v>
      </c>
      <c r="B309" s="131" t="s">
        <v>724</v>
      </c>
      <c r="C309" s="131" t="s">
        <v>723</v>
      </c>
      <c r="D309" s="204">
        <v>4</v>
      </c>
      <c r="E309" s="204">
        <v>1</v>
      </c>
      <c r="F309" s="204"/>
      <c r="G309" s="204"/>
      <c r="H309" s="204"/>
      <c r="I309" s="204"/>
      <c r="J309" s="204">
        <v>4</v>
      </c>
      <c r="K309" s="204">
        <v>1</v>
      </c>
      <c r="L309" s="204"/>
      <c r="M309" s="204">
        <v>3</v>
      </c>
      <c r="N309" s="204">
        <v>1</v>
      </c>
      <c r="O309" s="204"/>
      <c r="P309" s="204"/>
      <c r="Q309" s="204"/>
      <c r="R309" s="172"/>
    </row>
    <row r="310" spans="1:18" ht="24.75" customHeight="1" hidden="1">
      <c r="A310" s="131">
        <v>305</v>
      </c>
      <c r="B310" s="131" t="s">
        <v>726</v>
      </c>
      <c r="C310" s="131" t="s">
        <v>725</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v>344</v>
      </c>
      <c r="C311" s="131" t="s">
        <v>727</v>
      </c>
      <c r="D311" s="204"/>
      <c r="E311" s="204"/>
      <c r="F311" s="204"/>
      <c r="G311" s="204"/>
      <c r="H311" s="204"/>
      <c r="I311" s="204"/>
      <c r="J311" s="204"/>
      <c r="K311" s="204"/>
      <c r="L311" s="204"/>
      <c r="M311" s="204"/>
      <c r="N311" s="204"/>
      <c r="O311" s="204"/>
      <c r="P311" s="204"/>
      <c r="Q311" s="204"/>
      <c r="R311" s="172"/>
    </row>
    <row r="312" spans="1:18" ht="24.75" customHeight="1">
      <c r="A312" s="131">
        <v>307</v>
      </c>
      <c r="B312" s="131" t="s">
        <v>729</v>
      </c>
      <c r="C312" s="131" t="s">
        <v>728</v>
      </c>
      <c r="D312" s="204">
        <v>40</v>
      </c>
      <c r="E312" s="204">
        <v>2</v>
      </c>
      <c r="F312" s="204">
        <v>1</v>
      </c>
      <c r="G312" s="204"/>
      <c r="H312" s="204"/>
      <c r="I312" s="204"/>
      <c r="J312" s="204">
        <v>39</v>
      </c>
      <c r="K312" s="204">
        <v>2</v>
      </c>
      <c r="L312" s="204"/>
      <c r="M312" s="204">
        <v>39</v>
      </c>
      <c r="N312" s="204">
        <v>1</v>
      </c>
      <c r="O312" s="204"/>
      <c r="P312" s="204">
        <v>5000</v>
      </c>
      <c r="Q312" s="204">
        <v>5000</v>
      </c>
      <c r="R312" s="172"/>
    </row>
    <row r="313" spans="1:18" ht="24.75" customHeight="1">
      <c r="A313" s="131">
        <v>308</v>
      </c>
      <c r="B313" s="131" t="s">
        <v>731</v>
      </c>
      <c r="C313" s="131" t="s">
        <v>730</v>
      </c>
      <c r="D313" s="204">
        <v>1</v>
      </c>
      <c r="E313" s="204">
        <v>1</v>
      </c>
      <c r="F313" s="204"/>
      <c r="G313" s="204"/>
      <c r="H313" s="204"/>
      <c r="I313" s="204"/>
      <c r="J313" s="204">
        <v>1</v>
      </c>
      <c r="K313" s="204">
        <v>1</v>
      </c>
      <c r="L313" s="204"/>
      <c r="M313" s="204"/>
      <c r="N313" s="204">
        <v>1</v>
      </c>
      <c r="O313" s="204"/>
      <c r="P313" s="204">
        <v>1</v>
      </c>
      <c r="Q313" s="204">
        <v>1</v>
      </c>
      <c r="R313" s="172"/>
    </row>
    <row r="314" spans="1:18" ht="24.75" customHeight="1" hidden="1">
      <c r="A314" s="131">
        <v>309</v>
      </c>
      <c r="B314" s="131" t="s">
        <v>733</v>
      </c>
      <c r="C314" s="131" t="s">
        <v>732</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v>347</v>
      </c>
      <c r="C315" s="131" t="s">
        <v>734</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t="s">
        <v>736</v>
      </c>
      <c r="C316" s="131" t="s">
        <v>735</v>
      </c>
      <c r="D316" s="204"/>
      <c r="E316" s="204"/>
      <c r="F316" s="204"/>
      <c r="G316" s="204"/>
      <c r="H316" s="204"/>
      <c r="I316" s="204"/>
      <c r="J316" s="204"/>
      <c r="K316" s="204"/>
      <c r="L316" s="204"/>
      <c r="M316" s="204"/>
      <c r="N316" s="204"/>
      <c r="O316" s="204"/>
      <c r="P316" s="204"/>
      <c r="Q316" s="204"/>
      <c r="R316" s="172"/>
    </row>
    <row r="317" spans="1:18" ht="24.75" customHeight="1" hidden="1">
      <c r="A317" s="131">
        <v>312</v>
      </c>
      <c r="B317" s="131" t="s">
        <v>738</v>
      </c>
      <c r="C317" s="131" t="s">
        <v>737</v>
      </c>
      <c r="D317" s="204"/>
      <c r="E317" s="204"/>
      <c r="F317" s="204"/>
      <c r="G317" s="204"/>
      <c r="H317" s="204"/>
      <c r="I317" s="204"/>
      <c r="J317" s="204"/>
      <c r="K317" s="204"/>
      <c r="L317" s="204"/>
      <c r="M317" s="204"/>
      <c r="N317" s="204"/>
      <c r="O317" s="204"/>
      <c r="P317" s="204"/>
      <c r="Q317" s="204"/>
      <c r="R317" s="172"/>
    </row>
    <row r="318" spans="1:18" ht="24.75" customHeight="1" hidden="1">
      <c r="A318" s="131">
        <v>313</v>
      </c>
      <c r="B318" s="131" t="s">
        <v>740</v>
      </c>
      <c r="C318" s="131" t="s">
        <v>739</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v>349</v>
      </c>
      <c r="C319" s="131" t="s">
        <v>741</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t="s">
        <v>743</v>
      </c>
      <c r="C320" s="131" t="s">
        <v>742</v>
      </c>
      <c r="D320" s="204"/>
      <c r="E320" s="204"/>
      <c r="F320" s="204"/>
      <c r="G320" s="204"/>
      <c r="H320" s="204"/>
      <c r="I320" s="204"/>
      <c r="J320" s="204"/>
      <c r="K320" s="204"/>
      <c r="L320" s="204"/>
      <c r="M320" s="204"/>
      <c r="N320" s="204"/>
      <c r="O320" s="204"/>
      <c r="P320" s="204"/>
      <c r="Q320" s="204"/>
      <c r="R320" s="172"/>
    </row>
    <row r="321" spans="1:18" ht="24.75" customHeight="1">
      <c r="A321" s="131">
        <v>316</v>
      </c>
      <c r="B321" s="131" t="s">
        <v>745</v>
      </c>
      <c r="C321" s="131" t="s">
        <v>744</v>
      </c>
      <c r="D321" s="204">
        <v>7</v>
      </c>
      <c r="E321" s="204">
        <v>6</v>
      </c>
      <c r="F321" s="204"/>
      <c r="G321" s="204"/>
      <c r="H321" s="204"/>
      <c r="I321" s="204"/>
      <c r="J321" s="204">
        <v>7</v>
      </c>
      <c r="K321" s="204">
        <v>6</v>
      </c>
      <c r="L321" s="204"/>
      <c r="M321" s="204"/>
      <c r="N321" s="204">
        <v>7</v>
      </c>
      <c r="O321" s="204"/>
      <c r="P321" s="204">
        <v>76376</v>
      </c>
      <c r="Q321" s="204">
        <v>76376</v>
      </c>
      <c r="R321" s="172"/>
    </row>
    <row r="322" spans="1:18" ht="24.75" customHeight="1" hidden="1">
      <c r="A322" s="131">
        <v>317</v>
      </c>
      <c r="B322" s="131">
        <v>351</v>
      </c>
      <c r="C322" s="131" t="s">
        <v>746</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748</v>
      </c>
      <c r="C323" s="131" t="s">
        <v>747</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t="s">
        <v>750</v>
      </c>
      <c r="C324" s="131" t="s">
        <v>749</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752</v>
      </c>
      <c r="C325" s="131" t="s">
        <v>751</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754</v>
      </c>
      <c r="C326" s="131" t="s">
        <v>753</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t="s">
        <v>756</v>
      </c>
      <c r="C327" s="131" t="s">
        <v>755</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758</v>
      </c>
      <c r="C328" s="131" t="s">
        <v>757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760</v>
      </c>
      <c r="C329" s="131" t="s">
        <v>759</v>
      </c>
      <c r="D329" s="204"/>
      <c r="E329" s="204"/>
      <c r="F329" s="204"/>
      <c r="G329" s="204"/>
      <c r="H329" s="204"/>
      <c r="I329" s="204"/>
      <c r="J329" s="204"/>
      <c r="K329" s="204"/>
      <c r="L329" s="204"/>
      <c r="M329" s="204"/>
      <c r="N329" s="204"/>
      <c r="O329" s="204"/>
      <c r="P329" s="204"/>
      <c r="Q329" s="204"/>
      <c r="R329" s="172"/>
    </row>
    <row r="330" spans="1:18" ht="24.75" customHeight="1">
      <c r="A330" s="131">
        <v>325</v>
      </c>
      <c r="B330" s="131" t="s">
        <v>762</v>
      </c>
      <c r="C330" s="131" t="s">
        <v>761</v>
      </c>
      <c r="D330" s="204">
        <v>3</v>
      </c>
      <c r="E330" s="204">
        <v>1</v>
      </c>
      <c r="F330" s="204"/>
      <c r="G330" s="204"/>
      <c r="H330" s="204"/>
      <c r="I330" s="204"/>
      <c r="J330" s="204">
        <v>3</v>
      </c>
      <c r="K330" s="204">
        <v>1</v>
      </c>
      <c r="L330" s="204"/>
      <c r="M330" s="204"/>
      <c r="N330" s="204">
        <v>3</v>
      </c>
      <c r="O330" s="204"/>
      <c r="P330" s="204">
        <v>3909</v>
      </c>
      <c r="Q330" s="204">
        <v>3909</v>
      </c>
      <c r="R330" s="172"/>
    </row>
    <row r="331" spans="1:18" ht="24.75" customHeight="1">
      <c r="A331" s="131">
        <v>326</v>
      </c>
      <c r="B331" s="131" t="s">
        <v>764</v>
      </c>
      <c r="C331" s="131" t="s">
        <v>763</v>
      </c>
      <c r="D331" s="204">
        <v>1</v>
      </c>
      <c r="E331" s="204">
        <v>1</v>
      </c>
      <c r="F331" s="204"/>
      <c r="G331" s="204"/>
      <c r="H331" s="204"/>
      <c r="I331" s="204"/>
      <c r="J331" s="204">
        <v>1</v>
      </c>
      <c r="K331" s="204">
        <v>1</v>
      </c>
      <c r="L331" s="204"/>
      <c r="M331" s="204">
        <v>1</v>
      </c>
      <c r="N331" s="204"/>
      <c r="O331" s="204">
        <v>1</v>
      </c>
      <c r="P331" s="204">
        <v>19039</v>
      </c>
      <c r="Q331" s="204"/>
      <c r="R331" s="172"/>
    </row>
    <row r="332" spans="1:18" ht="24.75" customHeight="1" hidden="1">
      <c r="A332" s="131">
        <v>327</v>
      </c>
      <c r="B332" s="131">
        <v>359</v>
      </c>
      <c r="C332" s="131" t="s">
        <v>765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767</v>
      </c>
      <c r="C333" s="131" t="s">
        <v>766</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2" t="s">
        <v>768</v>
      </c>
      <c r="C334" s="132" t="s">
        <v>1055</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v>361</v>
      </c>
      <c r="C335" s="131" t="s">
        <v>769</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771</v>
      </c>
      <c r="C336" s="131" t="s">
        <v>770</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t="s">
        <v>773</v>
      </c>
      <c r="C337" s="131" t="s">
        <v>772</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775</v>
      </c>
      <c r="C338" s="131" t="s">
        <v>774</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1" t="s">
        <v>777</v>
      </c>
      <c r="C339" s="131" t="s">
        <v>776</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362</v>
      </c>
      <c r="C340" s="131" t="s">
        <v>778</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780</v>
      </c>
      <c r="C341" s="131" t="s">
        <v>779</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782</v>
      </c>
      <c r="C342" s="131" t="s">
        <v>781</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784</v>
      </c>
      <c r="C343" s="131" t="s">
        <v>783</v>
      </c>
      <c r="D343" s="204"/>
      <c r="E343" s="204"/>
      <c r="F343" s="204"/>
      <c r="G343" s="204"/>
      <c r="H343" s="204"/>
      <c r="I343" s="204"/>
      <c r="J343" s="204"/>
      <c r="K343" s="204"/>
      <c r="L343" s="204"/>
      <c r="M343" s="204"/>
      <c r="N343" s="204"/>
      <c r="O343" s="204"/>
      <c r="P343" s="204"/>
      <c r="Q343" s="204"/>
      <c r="R343" s="172"/>
    </row>
    <row r="344" spans="1:18" ht="24.75" customHeight="1">
      <c r="A344" s="131">
        <v>339</v>
      </c>
      <c r="B344" s="132" t="s">
        <v>785</v>
      </c>
      <c r="C344" s="132" t="s">
        <v>1056</v>
      </c>
      <c r="D344" s="204">
        <v>2</v>
      </c>
      <c r="E344" s="204"/>
      <c r="F344" s="204"/>
      <c r="G344" s="204"/>
      <c r="H344" s="204"/>
      <c r="I344" s="204"/>
      <c r="J344" s="204">
        <v>2</v>
      </c>
      <c r="K344" s="204"/>
      <c r="L344" s="204"/>
      <c r="M344" s="204"/>
      <c r="N344" s="204">
        <v>2</v>
      </c>
      <c r="O344" s="204">
        <v>2</v>
      </c>
      <c r="P344" s="204">
        <v>364901</v>
      </c>
      <c r="Q344" s="204">
        <v>1100</v>
      </c>
      <c r="R344" s="172"/>
    </row>
    <row r="345" spans="1:18" ht="24.75" customHeight="1" hidden="1">
      <c r="A345" s="131">
        <v>340</v>
      </c>
      <c r="B345" s="131" t="s">
        <v>787</v>
      </c>
      <c r="C345" s="131" t="s">
        <v>786</v>
      </c>
      <c r="D345" s="204"/>
      <c r="E345" s="204"/>
      <c r="F345" s="204"/>
      <c r="G345" s="204"/>
      <c r="H345" s="204"/>
      <c r="I345" s="204"/>
      <c r="J345" s="204"/>
      <c r="K345" s="204"/>
      <c r="L345" s="204"/>
      <c r="M345" s="204"/>
      <c r="N345" s="204"/>
      <c r="O345" s="204"/>
      <c r="P345" s="204"/>
      <c r="Q345" s="204"/>
      <c r="R345" s="172"/>
    </row>
    <row r="346" spans="1:18" ht="24.75" customHeight="1">
      <c r="A346" s="131">
        <v>341</v>
      </c>
      <c r="B346" s="131" t="s">
        <v>789</v>
      </c>
      <c r="C346" s="131" t="s">
        <v>788</v>
      </c>
      <c r="D346" s="204"/>
      <c r="E346" s="204"/>
      <c r="F346" s="204"/>
      <c r="G346" s="204"/>
      <c r="H346" s="204"/>
      <c r="I346" s="204"/>
      <c r="J346" s="204"/>
      <c r="K346" s="204"/>
      <c r="L346" s="204"/>
      <c r="M346" s="204"/>
      <c r="N346" s="204"/>
      <c r="O346" s="204">
        <v>1</v>
      </c>
      <c r="P346" s="204">
        <v>263801</v>
      </c>
      <c r="Q346" s="204"/>
      <c r="R346" s="172"/>
    </row>
    <row r="347" spans="1:18" ht="24.75" customHeight="1" hidden="1">
      <c r="A347" s="131">
        <v>342</v>
      </c>
      <c r="B347" s="131" t="s">
        <v>996</v>
      </c>
      <c r="C347" s="131" t="s">
        <v>997</v>
      </c>
      <c r="D347" s="204"/>
      <c r="E347" s="204"/>
      <c r="F347" s="204"/>
      <c r="G347" s="204"/>
      <c r="H347" s="204"/>
      <c r="I347" s="204"/>
      <c r="J347" s="204"/>
      <c r="K347" s="204"/>
      <c r="L347" s="204"/>
      <c r="M347" s="204"/>
      <c r="N347" s="204"/>
      <c r="O347" s="204"/>
      <c r="P347" s="204"/>
      <c r="Q347" s="204"/>
      <c r="R347" s="172"/>
    </row>
    <row r="348" spans="1:18" ht="24.75" customHeight="1">
      <c r="A348" s="131">
        <v>343</v>
      </c>
      <c r="B348" s="131" t="s">
        <v>791</v>
      </c>
      <c r="C348" s="131" t="s">
        <v>790</v>
      </c>
      <c r="D348" s="204">
        <v>1</v>
      </c>
      <c r="E348" s="204"/>
      <c r="F348" s="204"/>
      <c r="G348" s="204"/>
      <c r="H348" s="204"/>
      <c r="I348" s="204"/>
      <c r="J348" s="204">
        <v>1</v>
      </c>
      <c r="K348" s="204"/>
      <c r="L348" s="204"/>
      <c r="M348" s="204"/>
      <c r="N348" s="204">
        <v>1</v>
      </c>
      <c r="O348" s="204"/>
      <c r="P348" s="204">
        <v>1100</v>
      </c>
      <c r="Q348" s="204">
        <v>1100</v>
      </c>
      <c r="R348" s="172"/>
    </row>
    <row r="349" spans="1:18" ht="24.75" customHeight="1" hidden="1">
      <c r="A349" s="131">
        <v>344</v>
      </c>
      <c r="B349" s="131" t="s">
        <v>793</v>
      </c>
      <c r="C349" s="131" t="s">
        <v>792</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998</v>
      </c>
      <c r="C350" s="131" t="s">
        <v>999</v>
      </c>
      <c r="D350" s="204"/>
      <c r="E350" s="204"/>
      <c r="F350" s="204"/>
      <c r="G350" s="204"/>
      <c r="H350" s="204"/>
      <c r="I350" s="204"/>
      <c r="J350" s="204"/>
      <c r="K350" s="204"/>
      <c r="L350" s="204"/>
      <c r="M350" s="204"/>
      <c r="N350" s="204"/>
      <c r="O350" s="204"/>
      <c r="P350" s="204"/>
      <c r="Q350" s="204"/>
      <c r="R350" s="172"/>
    </row>
    <row r="351" spans="1:18" ht="24.75" customHeight="1">
      <c r="A351" s="131">
        <v>346</v>
      </c>
      <c r="B351" s="131">
        <v>366</v>
      </c>
      <c r="C351" s="131" t="s">
        <v>794</v>
      </c>
      <c r="D351" s="204">
        <v>1</v>
      </c>
      <c r="E351" s="204"/>
      <c r="F351" s="204"/>
      <c r="G351" s="204"/>
      <c r="H351" s="204"/>
      <c r="I351" s="204"/>
      <c r="J351" s="204">
        <v>1</v>
      </c>
      <c r="K351" s="204"/>
      <c r="L351" s="204"/>
      <c r="M351" s="204"/>
      <c r="N351" s="204">
        <v>1</v>
      </c>
      <c r="O351" s="204"/>
      <c r="P351" s="204"/>
      <c r="Q351" s="204"/>
      <c r="R351" s="172"/>
    </row>
    <row r="352" spans="1:18" ht="24.75" customHeight="1" hidden="1">
      <c r="A352" s="131">
        <v>347</v>
      </c>
      <c r="B352" s="131" t="s">
        <v>796</v>
      </c>
      <c r="C352" s="131" t="s">
        <v>795</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1035</v>
      </c>
      <c r="C353" s="131" t="s">
        <v>795</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1036</v>
      </c>
      <c r="C354" s="131" t="s">
        <v>1037</v>
      </c>
      <c r="D354" s="204"/>
      <c r="E354" s="204"/>
      <c r="F354" s="204"/>
      <c r="G354" s="204"/>
      <c r="H354" s="204"/>
      <c r="I354" s="204"/>
      <c r="J354" s="204"/>
      <c r="K354" s="204"/>
      <c r="L354" s="204"/>
      <c r="M354" s="204"/>
      <c r="N354" s="204"/>
      <c r="O354" s="204"/>
      <c r="P354" s="204"/>
      <c r="Q354" s="204"/>
      <c r="R354" s="172"/>
    </row>
    <row r="355" spans="1:18" ht="24.75" customHeight="1">
      <c r="A355" s="131">
        <v>350</v>
      </c>
      <c r="B355" s="131">
        <v>367</v>
      </c>
      <c r="C355" s="131" t="s">
        <v>797</v>
      </c>
      <c r="D355" s="204"/>
      <c r="E355" s="204"/>
      <c r="F355" s="204"/>
      <c r="G355" s="204"/>
      <c r="H355" s="204"/>
      <c r="I355" s="204"/>
      <c r="J355" s="204"/>
      <c r="K355" s="204"/>
      <c r="L355" s="204"/>
      <c r="M355" s="204"/>
      <c r="N355" s="204"/>
      <c r="O355" s="204">
        <v>1</v>
      </c>
      <c r="P355" s="204">
        <v>100000</v>
      </c>
      <c r="Q355" s="204"/>
      <c r="R355" s="172"/>
    </row>
    <row r="356" spans="1:18" ht="24.75" customHeight="1" hidden="1">
      <c r="A356" s="131">
        <v>351</v>
      </c>
      <c r="B356" s="131" t="s">
        <v>799</v>
      </c>
      <c r="C356" s="131" t="s">
        <v>798</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801</v>
      </c>
      <c r="C357" s="131" t="s">
        <v>800</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803</v>
      </c>
      <c r="C358" s="131" t="s">
        <v>802</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805</v>
      </c>
      <c r="C359" s="131" t="s">
        <v>804</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t="s">
        <v>1000</v>
      </c>
      <c r="C360" s="131" t="s">
        <v>800</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v>369</v>
      </c>
      <c r="C361" s="131" t="s">
        <v>806</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808</v>
      </c>
      <c r="C362" s="131" t="s">
        <v>807</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810</v>
      </c>
      <c r="C363" s="131" t="s">
        <v>809</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812</v>
      </c>
      <c r="C364" s="131" t="s">
        <v>811</v>
      </c>
      <c r="D364" s="204"/>
      <c r="E364" s="204"/>
      <c r="F364" s="204"/>
      <c r="G364" s="204"/>
      <c r="H364" s="204"/>
      <c r="I364" s="204"/>
      <c r="J364" s="204"/>
      <c r="K364" s="204"/>
      <c r="L364" s="204"/>
      <c r="M364" s="204"/>
      <c r="N364" s="204"/>
      <c r="O364" s="204"/>
      <c r="P364" s="204"/>
      <c r="Q364" s="204"/>
      <c r="R364" s="172"/>
    </row>
    <row r="365" spans="1:18" ht="24.75" customHeight="1">
      <c r="A365" s="131">
        <v>360</v>
      </c>
      <c r="B365" s="132" t="s">
        <v>813</v>
      </c>
      <c r="C365" s="132" t="s">
        <v>1057</v>
      </c>
      <c r="D365" s="204">
        <v>18</v>
      </c>
      <c r="E365" s="204">
        <v>4</v>
      </c>
      <c r="F365" s="204"/>
      <c r="G365" s="204"/>
      <c r="H365" s="204"/>
      <c r="I365" s="204"/>
      <c r="J365" s="204">
        <v>18</v>
      </c>
      <c r="K365" s="204">
        <v>4</v>
      </c>
      <c r="L365" s="204"/>
      <c r="M365" s="204"/>
      <c r="N365" s="204">
        <v>18</v>
      </c>
      <c r="O365" s="204">
        <v>2</v>
      </c>
      <c r="P365" s="204">
        <v>46818</v>
      </c>
      <c r="Q365" s="204">
        <v>46113</v>
      </c>
      <c r="R365" s="172"/>
    </row>
    <row r="366" spans="1:18" ht="24.75" customHeight="1">
      <c r="A366" s="131">
        <v>361</v>
      </c>
      <c r="B366" s="131">
        <v>371</v>
      </c>
      <c r="C366" s="131" t="s">
        <v>814</v>
      </c>
      <c r="D366" s="204">
        <v>1</v>
      </c>
      <c r="E366" s="204"/>
      <c r="F366" s="204"/>
      <c r="G366" s="204"/>
      <c r="H366" s="204"/>
      <c r="I366" s="204"/>
      <c r="J366" s="204">
        <v>1</v>
      </c>
      <c r="K366" s="204"/>
      <c r="L366" s="204"/>
      <c r="M366" s="204"/>
      <c r="N366" s="204">
        <v>1</v>
      </c>
      <c r="O366" s="204"/>
      <c r="P366" s="204"/>
      <c r="Q366" s="204"/>
      <c r="R366" s="172"/>
    </row>
    <row r="367" spans="1:18" ht="24.75" customHeight="1">
      <c r="A367" s="131">
        <v>362</v>
      </c>
      <c r="B367" s="131" t="s">
        <v>816</v>
      </c>
      <c r="C367" s="131" t="s">
        <v>815</v>
      </c>
      <c r="D367" s="204">
        <v>1</v>
      </c>
      <c r="E367" s="204"/>
      <c r="F367" s="204"/>
      <c r="G367" s="204"/>
      <c r="H367" s="204"/>
      <c r="I367" s="204"/>
      <c r="J367" s="204">
        <v>1</v>
      </c>
      <c r="K367" s="204"/>
      <c r="L367" s="204"/>
      <c r="M367" s="204"/>
      <c r="N367" s="204">
        <v>1</v>
      </c>
      <c r="O367" s="204"/>
      <c r="P367" s="204"/>
      <c r="Q367" s="204"/>
      <c r="R367" s="172"/>
    </row>
    <row r="368" spans="1:18" ht="24.75" customHeight="1" hidden="1">
      <c r="A368" s="131">
        <v>363</v>
      </c>
      <c r="B368" s="131" t="s">
        <v>818</v>
      </c>
      <c r="C368" s="131" t="s">
        <v>817</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v>374</v>
      </c>
      <c r="C369" s="131" t="s">
        <v>819</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1" t="s">
        <v>821</v>
      </c>
      <c r="C370" s="131" t="s">
        <v>820</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t="s">
        <v>823</v>
      </c>
      <c r="C371" s="131" t="s">
        <v>822</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825</v>
      </c>
      <c r="C372" s="131" t="s">
        <v>824</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827</v>
      </c>
      <c r="C373" s="131" t="s">
        <v>826</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378</v>
      </c>
      <c r="C374" s="131" t="s">
        <v>828</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830</v>
      </c>
      <c r="C375" s="131" t="s">
        <v>829</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832</v>
      </c>
      <c r="C376" s="131" t="s">
        <v>831</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834</v>
      </c>
      <c r="C377" s="131" t="s">
        <v>833</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836</v>
      </c>
      <c r="C378" s="131" t="s">
        <v>835</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t="s">
        <v>838</v>
      </c>
      <c r="C379" s="131" t="s">
        <v>837</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840</v>
      </c>
      <c r="C380" s="131" t="s">
        <v>839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842</v>
      </c>
      <c r="C381" s="131" t="s">
        <v>841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844</v>
      </c>
      <c r="C382" s="131" t="s">
        <v>843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846</v>
      </c>
      <c r="C383" s="131" t="s">
        <v>845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v>388</v>
      </c>
      <c r="C384" s="131" t="s">
        <v>847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v>389</v>
      </c>
      <c r="C385" s="131" t="s">
        <v>848</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850</v>
      </c>
      <c r="C386" s="131" t="s">
        <v>849</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963</v>
      </c>
      <c r="C387" s="131" t="s">
        <v>964</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852</v>
      </c>
      <c r="C388" s="131" t="s">
        <v>851</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t="s">
        <v>961</v>
      </c>
      <c r="C389" s="131" t="s">
        <v>962</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t="s">
        <v>854</v>
      </c>
      <c r="C390" s="131" t="s">
        <v>853</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v>392</v>
      </c>
      <c r="C391" s="131" t="s">
        <v>855</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857</v>
      </c>
      <c r="C392" s="131" t="s">
        <v>856</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859</v>
      </c>
      <c r="C393" s="131" t="s">
        <v>858</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v>395</v>
      </c>
      <c r="C394" s="131" t="s">
        <v>860</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v>396</v>
      </c>
      <c r="C395" s="131" t="s">
        <v>861</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397</v>
      </c>
      <c r="C396" s="131" t="s">
        <v>862</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v>398</v>
      </c>
      <c r="C397" s="131" t="s">
        <v>863</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v>399</v>
      </c>
      <c r="C398" s="131" t="s">
        <v>864</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400</v>
      </c>
      <c r="C399" s="131" t="s">
        <v>865</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t="s">
        <v>867</v>
      </c>
      <c r="C400" s="131" t="s">
        <v>866</v>
      </c>
      <c r="D400" s="204"/>
      <c r="E400" s="204"/>
      <c r="F400" s="204"/>
      <c r="G400" s="204"/>
      <c r="H400" s="204"/>
      <c r="I400" s="204"/>
      <c r="J400" s="204"/>
      <c r="K400" s="204"/>
      <c r="L400" s="204"/>
      <c r="M400" s="204"/>
      <c r="N400" s="204"/>
      <c r="O400" s="204"/>
      <c r="P400" s="204"/>
      <c r="Q400" s="204"/>
      <c r="R400" s="172"/>
    </row>
    <row r="401" spans="1:18" ht="24.75" customHeight="1">
      <c r="A401" s="131">
        <v>396</v>
      </c>
      <c r="B401" s="132" t="s">
        <v>868</v>
      </c>
      <c r="C401" s="132" t="s">
        <v>1058</v>
      </c>
      <c r="D401" s="204">
        <v>1</v>
      </c>
      <c r="E401" s="204"/>
      <c r="F401" s="204"/>
      <c r="G401" s="204"/>
      <c r="H401" s="204"/>
      <c r="I401" s="204"/>
      <c r="J401" s="204">
        <v>1</v>
      </c>
      <c r="K401" s="204"/>
      <c r="L401" s="204"/>
      <c r="M401" s="204"/>
      <c r="N401" s="204">
        <v>1</v>
      </c>
      <c r="O401" s="204"/>
      <c r="P401" s="204">
        <v>47935</v>
      </c>
      <c r="Q401" s="204">
        <v>47935</v>
      </c>
      <c r="R401" s="172"/>
    </row>
    <row r="402" spans="1:18" ht="24.75" customHeight="1" hidden="1">
      <c r="A402" s="131">
        <v>397</v>
      </c>
      <c r="B402" s="131" t="s">
        <v>870</v>
      </c>
      <c r="C402" s="131" t="s">
        <v>869</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t="s">
        <v>872</v>
      </c>
      <c r="C403" s="131" t="s">
        <v>871</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t="s">
        <v>874</v>
      </c>
      <c r="C404" s="131" t="s">
        <v>873</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876</v>
      </c>
      <c r="C405" s="131" t="s">
        <v>875</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1" t="s">
        <v>878</v>
      </c>
      <c r="C406" s="131" t="s">
        <v>877</v>
      </c>
      <c r="D406" s="204"/>
      <c r="E406" s="204"/>
      <c r="F406" s="204"/>
      <c r="G406" s="204"/>
      <c r="H406" s="204"/>
      <c r="I406" s="204"/>
      <c r="J406" s="204"/>
      <c r="K406" s="204"/>
      <c r="L406" s="204"/>
      <c r="M406" s="204"/>
      <c r="N406" s="204"/>
      <c r="O406" s="204"/>
      <c r="P406" s="204"/>
      <c r="Q406" s="204"/>
      <c r="R406" s="172"/>
    </row>
    <row r="407" spans="1:18" ht="24.75" customHeight="1">
      <c r="A407" s="131">
        <v>402</v>
      </c>
      <c r="B407" s="132" t="s">
        <v>880</v>
      </c>
      <c r="C407" s="132" t="s">
        <v>879</v>
      </c>
      <c r="D407" s="204">
        <v>1</v>
      </c>
      <c r="E407" s="204"/>
      <c r="F407" s="204"/>
      <c r="G407" s="204"/>
      <c r="H407" s="204"/>
      <c r="I407" s="204"/>
      <c r="J407" s="204">
        <v>1</v>
      </c>
      <c r="K407" s="204"/>
      <c r="L407" s="204"/>
      <c r="M407" s="204"/>
      <c r="N407" s="204">
        <v>1</v>
      </c>
      <c r="O407" s="204"/>
      <c r="P407" s="204">
        <v>47935</v>
      </c>
      <c r="Q407" s="204">
        <v>47935</v>
      </c>
      <c r="R407" s="172"/>
    </row>
    <row r="408" spans="1:18" ht="24.75" customHeight="1" hidden="1">
      <c r="A408" s="131">
        <v>403</v>
      </c>
      <c r="B408" s="131" t="s">
        <v>882</v>
      </c>
      <c r="C408" s="131" t="s">
        <v>881</v>
      </c>
      <c r="D408" s="204"/>
      <c r="E408" s="204"/>
      <c r="F408" s="204"/>
      <c r="G408" s="204"/>
      <c r="H408" s="204"/>
      <c r="I408" s="204"/>
      <c r="J408" s="204"/>
      <c r="K408" s="204"/>
      <c r="L408" s="204"/>
      <c r="M408" s="204"/>
      <c r="N408" s="204"/>
      <c r="O408" s="204"/>
      <c r="P408" s="204"/>
      <c r="Q408" s="204"/>
      <c r="R408" s="172"/>
    </row>
    <row r="409" spans="1:18" ht="24.75" customHeight="1">
      <c r="A409" s="131">
        <v>404</v>
      </c>
      <c r="B409" s="131" t="s">
        <v>884</v>
      </c>
      <c r="C409" s="131" t="s">
        <v>883</v>
      </c>
      <c r="D409" s="204">
        <v>1</v>
      </c>
      <c r="E409" s="204"/>
      <c r="F409" s="204"/>
      <c r="G409" s="204"/>
      <c r="H409" s="204"/>
      <c r="I409" s="204"/>
      <c r="J409" s="204">
        <v>1</v>
      </c>
      <c r="K409" s="204"/>
      <c r="L409" s="204"/>
      <c r="M409" s="204"/>
      <c r="N409" s="204">
        <v>1</v>
      </c>
      <c r="O409" s="204"/>
      <c r="P409" s="204">
        <v>47935</v>
      </c>
      <c r="Q409" s="204">
        <v>47935</v>
      </c>
      <c r="R409" s="172"/>
    </row>
    <row r="410" spans="1:18" ht="24.75" customHeight="1" hidden="1">
      <c r="A410" s="131">
        <v>405</v>
      </c>
      <c r="B410" s="131" t="s">
        <v>886</v>
      </c>
      <c r="C410" s="131" t="s">
        <v>885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v>410</v>
      </c>
      <c r="C411" s="131" t="s">
        <v>887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1" t="s">
        <v>889</v>
      </c>
      <c r="C412" s="131" t="s">
        <v>888</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v>412</v>
      </c>
      <c r="C413" s="131" t="s">
        <v>890</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v>413</v>
      </c>
      <c r="C414" s="131" t="s">
        <v>891</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893</v>
      </c>
      <c r="C415" s="131" t="s">
        <v>892</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t="s">
        <v>895</v>
      </c>
      <c r="C416" s="131" t="s">
        <v>894</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897</v>
      </c>
      <c r="C417" s="131" t="s">
        <v>896</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t="s">
        <v>899</v>
      </c>
      <c r="C418" s="131" t="s">
        <v>898</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t="s">
        <v>901</v>
      </c>
      <c r="C419" s="131" t="s">
        <v>900</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903</v>
      </c>
      <c r="C420" s="131" t="s">
        <v>902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905</v>
      </c>
      <c r="C421" s="131" t="s">
        <v>904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907</v>
      </c>
      <c r="C422" s="131" t="s">
        <v>906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909</v>
      </c>
      <c r="C423" s="131" t="s">
        <v>908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911</v>
      </c>
      <c r="C424" s="131" t="s">
        <v>910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913</v>
      </c>
      <c r="C425" s="131" t="s">
        <v>912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915</v>
      </c>
      <c r="C426" s="131" t="s">
        <v>914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v>426</v>
      </c>
      <c r="C427" s="131" t="s">
        <v>916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917</v>
      </c>
      <c r="C428" s="131" t="s">
        <v>912</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919</v>
      </c>
      <c r="C429" s="131" t="s">
        <v>918</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921</v>
      </c>
      <c r="C430" s="131" t="s">
        <v>920</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923</v>
      </c>
      <c r="C431" s="131" t="s">
        <v>922</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t="s">
        <v>925</v>
      </c>
      <c r="C432" s="131" t="s">
        <v>924</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927</v>
      </c>
      <c r="C433" s="131" t="s">
        <v>926</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929</v>
      </c>
      <c r="C434" s="131" t="s">
        <v>928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931</v>
      </c>
      <c r="C435" s="131" t="s">
        <v>930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933</v>
      </c>
      <c r="C436" s="131" t="s">
        <v>932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935</v>
      </c>
      <c r="C437" s="131" t="s">
        <v>934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2" t="s">
        <v>936</v>
      </c>
      <c r="C438" s="132" t="s">
        <v>1059</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v>436</v>
      </c>
      <c r="C439" s="131" t="s">
        <v>937</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939</v>
      </c>
      <c r="C440" s="131" t="s">
        <v>938</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v>437</v>
      </c>
      <c r="C441" s="131" t="s">
        <v>940</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v>438</v>
      </c>
      <c r="C442" s="131" t="s">
        <v>941</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v>439</v>
      </c>
      <c r="C443" s="131" t="s">
        <v>942</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1">
        <v>440</v>
      </c>
      <c r="C444" s="131" t="s">
        <v>943</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441</v>
      </c>
      <c r="C445" s="131" t="s">
        <v>944</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v>442</v>
      </c>
      <c r="C446" s="131" t="s">
        <v>945</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947</v>
      </c>
      <c r="C447" s="131" t="s">
        <v>946</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444</v>
      </c>
      <c r="C448" s="131" t="s">
        <v>948</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t="s">
        <v>950</v>
      </c>
      <c r="C449" s="131" t="s">
        <v>949</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446</v>
      </c>
      <c r="C450" s="131" t="s">
        <v>951</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447</v>
      </c>
      <c r="C451" s="131" t="s">
        <v>952</v>
      </c>
      <c r="D451" s="204"/>
      <c r="E451" s="204"/>
      <c r="F451" s="204"/>
      <c r="G451" s="204"/>
      <c r="H451" s="204"/>
      <c r="I451" s="204"/>
      <c r="J451" s="204"/>
      <c r="K451" s="204"/>
      <c r="L451" s="204"/>
      <c r="M451" s="204"/>
      <c r="N451" s="204"/>
      <c r="O451" s="204"/>
      <c r="P451" s="204"/>
      <c r="Q451" s="204"/>
      <c r="R451" s="172"/>
    </row>
    <row r="452" spans="1:18" ht="24.75" customHeight="1">
      <c r="A452" s="131">
        <v>447</v>
      </c>
      <c r="B452" s="8"/>
      <c r="C452" s="215" t="s">
        <v>212</v>
      </c>
      <c r="D452" s="203">
        <f>SUM(D6,D15,D48,D59,D66,D99,D116,D170,D193,D222,D228,D248,D264,D265,D291,D304,D334,D344,D365,D401,D407,D438)</f>
        <v>2630</v>
      </c>
      <c r="E452" s="203">
        <f>SUM(E6,E15,E48,E59,E66,E99,E116,E170,E193,E222,E228,E248,E264,E265,E291,E304,E334,E344,E365,E401,E407,E438)</f>
        <v>987</v>
      </c>
      <c r="F452" s="203">
        <f>SUM(F6,F15,F48,F59,F66,F99,F116,F170,F193,F222,F228,F248,F264,F265,F291,F304,F334,F344,F365,F401,F407,F438)</f>
        <v>35</v>
      </c>
      <c r="G452" s="203">
        <f>SUM(G6,G15,G48,G59,G66,G99,G116,G170,G193,G222,G228,G248,G264,G265,G291,G304,G334,G344,G365,G401,G407,G438)</f>
        <v>14</v>
      </c>
      <c r="H452" s="203">
        <f>SUM(H6,H15,H48,H59,H66,H99,H116,H170,H193,H222,H228,H248,H264,H265,H291,H304,H334,H344,H365,H401,H407,H438)</f>
        <v>54</v>
      </c>
      <c r="I452" s="203">
        <f>SUM(I6,I15,I48,I59,I66,I99,I116,I170,I193,I222,I228,I248,I264,I265,I291,I304,I334,I344,I365,I401,I407,I438)</f>
        <v>18</v>
      </c>
      <c r="J452" s="203"/>
      <c r="K452" s="203"/>
      <c r="L452" s="203">
        <f>SUM(L6,L15,L48,L59,L66,L99,L116,L170,L193,L222,L228,L248,L264,L265,L291,L304,L334,L344,L365,L401,L407,L438)</f>
        <v>64</v>
      </c>
      <c r="M452" s="203">
        <f>SUM(M6,M15,M48,M59,M66,M99,M116,M170,M193,M222,M228,M248,M264,M265,M291,M304,M334,M344,M365,M401,M407,M438)</f>
        <v>471</v>
      </c>
      <c r="N452" s="203">
        <f>SUM(N6,N15,N48,N59,N66,N99,N116,N170,N193,N222,N228,N248,N264,N265,N291,N304,N334,N344,N365,N401,N407,N438)</f>
        <v>2095</v>
      </c>
      <c r="O452" s="203">
        <f>SUM(O6,O15,O48,O59,O66,O99,O116,O170,O193,O222,O228,O248,O264,O265,O291,O304,O334,O344,O365,O401,O407,O438)</f>
        <v>1546</v>
      </c>
      <c r="P452" s="203">
        <f>SUM(P6,P15,P48,P59,P66,P99,P116,P170,P193,P222,P228,P248,P264,P265,P291,P304,P334,P344,P365,P401,P407,P438)</f>
        <v>248157655</v>
      </c>
      <c r="Q452" s="203">
        <f>SUM(Q6,Q15,Q48,Q59,Q66,Q99,Q116,Q170,Q193,Q222,Q228,Q248,Q264,Q265,Q291,Q304,Q334,Q344,Q365,Q401,Q407,Q438)</f>
        <v>184570817</v>
      </c>
      <c r="R452" s="172"/>
    </row>
    <row r="453" spans="1:18" s="175" customFormat="1" ht="24.75" customHeight="1">
      <c r="A453" s="131">
        <v>448</v>
      </c>
      <c r="B453" s="170"/>
      <c r="C453" s="171" t="s">
        <v>217</v>
      </c>
      <c r="D453" s="203">
        <v>27</v>
      </c>
      <c r="E453" s="203">
        <v>13</v>
      </c>
      <c r="F453" s="203"/>
      <c r="G453" s="203"/>
      <c r="H453" s="203"/>
      <c r="I453" s="203"/>
      <c r="J453" s="203">
        <v>27</v>
      </c>
      <c r="K453" s="203">
        <v>13</v>
      </c>
      <c r="L453" s="203"/>
      <c r="M453" s="203">
        <v>4</v>
      </c>
      <c r="N453" s="203">
        <v>23</v>
      </c>
      <c r="O453" s="203">
        <v>2</v>
      </c>
      <c r="P453" s="203">
        <v>123194</v>
      </c>
      <c r="Q453" s="203">
        <v>122489</v>
      </c>
      <c r="R453" s="174"/>
    </row>
    <row r="454" spans="1:18" ht="24.75" customHeight="1">
      <c r="A454" s="131">
        <v>449</v>
      </c>
      <c r="B454" s="159"/>
      <c r="C454" s="145" t="s">
        <v>205</v>
      </c>
      <c r="D454" s="203">
        <v>2185</v>
      </c>
      <c r="E454" s="203">
        <v>816</v>
      </c>
      <c r="F454" s="203">
        <v>32</v>
      </c>
      <c r="G454" s="203">
        <v>14</v>
      </c>
      <c r="H454" s="203">
        <v>41</v>
      </c>
      <c r="I454" s="203">
        <v>14</v>
      </c>
      <c r="J454" s="203">
        <v>2112</v>
      </c>
      <c r="K454" s="203">
        <v>788</v>
      </c>
      <c r="L454" s="203">
        <v>63</v>
      </c>
      <c r="M454" s="203">
        <v>379</v>
      </c>
      <c r="N454" s="203">
        <v>1743</v>
      </c>
      <c r="O454" s="203">
        <v>838</v>
      </c>
      <c r="P454" s="203">
        <v>165020383</v>
      </c>
      <c r="Q454" s="203">
        <v>103425779</v>
      </c>
      <c r="R454" s="172"/>
    </row>
    <row r="455" spans="1:18" ht="24.75" customHeight="1" hidden="1">
      <c r="A455" s="131">
        <v>450</v>
      </c>
      <c r="B455" s="223"/>
      <c r="C455" s="145" t="s">
        <v>206</v>
      </c>
      <c r="D455" s="203"/>
      <c r="E455" s="203"/>
      <c r="F455" s="203"/>
      <c r="G455" s="203"/>
      <c r="H455" s="203"/>
      <c r="I455" s="203"/>
      <c r="J455" s="203"/>
      <c r="K455" s="203"/>
      <c r="L455" s="203"/>
      <c r="M455" s="203"/>
      <c r="N455" s="203"/>
      <c r="O455" s="203"/>
      <c r="P455" s="203"/>
      <c r="Q455" s="203"/>
      <c r="R455" s="172"/>
    </row>
    <row r="456" spans="1:18" ht="24.75" customHeight="1" hidden="1">
      <c r="A456" s="131">
        <v>451</v>
      </c>
      <c r="B456" s="223"/>
      <c r="C456" s="145" t="s">
        <v>207</v>
      </c>
      <c r="D456" s="203"/>
      <c r="E456" s="203"/>
      <c r="F456" s="203"/>
      <c r="G456" s="203"/>
      <c r="H456" s="203"/>
      <c r="I456" s="203"/>
      <c r="J456" s="203"/>
      <c r="K456" s="203"/>
      <c r="L456" s="203"/>
      <c r="M456" s="203"/>
      <c r="N456" s="203"/>
      <c r="O456" s="203"/>
      <c r="P456" s="203"/>
      <c r="Q456" s="203"/>
      <c r="R456" s="172"/>
    </row>
    <row r="457" spans="1:18" ht="24.75" customHeight="1" hidden="1">
      <c r="A457" s="131">
        <v>452</v>
      </c>
      <c r="B457" s="223"/>
      <c r="C457" s="145" t="s">
        <v>208</v>
      </c>
      <c r="D457" s="203"/>
      <c r="E457" s="203"/>
      <c r="F457" s="203"/>
      <c r="G457" s="203"/>
      <c r="H457" s="203"/>
      <c r="I457" s="203"/>
      <c r="J457" s="203"/>
      <c r="K457" s="203"/>
      <c r="L457" s="203"/>
      <c r="M457" s="203"/>
      <c r="N457" s="203"/>
      <c r="O457" s="203"/>
      <c r="P457" s="203"/>
      <c r="Q457" s="203"/>
      <c r="R457" s="172"/>
    </row>
    <row r="458" spans="1:18" ht="24.75" customHeight="1" hidden="1">
      <c r="A458" s="131">
        <v>453</v>
      </c>
      <c r="B458" s="223"/>
      <c r="C458" s="160" t="s">
        <v>157</v>
      </c>
      <c r="D458" s="203"/>
      <c r="E458" s="203"/>
      <c r="F458" s="203"/>
      <c r="G458" s="203"/>
      <c r="H458" s="203"/>
      <c r="I458" s="203"/>
      <c r="J458" s="203"/>
      <c r="K458" s="203"/>
      <c r="L458" s="203"/>
      <c r="M458" s="203"/>
      <c r="N458" s="203"/>
      <c r="O458" s="203"/>
      <c r="P458" s="203"/>
      <c r="Q458" s="203"/>
      <c r="R458" s="172"/>
    </row>
    <row r="459" spans="1:18" ht="24.75" customHeight="1">
      <c r="A459" s="131">
        <v>454</v>
      </c>
      <c r="B459" s="223"/>
      <c r="C459" s="160" t="s">
        <v>153</v>
      </c>
      <c r="D459" s="203">
        <v>381</v>
      </c>
      <c r="E459" s="203">
        <v>146</v>
      </c>
      <c r="F459" s="203">
        <v>3</v>
      </c>
      <c r="G459" s="203"/>
      <c r="H459" s="203">
        <v>13</v>
      </c>
      <c r="I459" s="203">
        <v>4</v>
      </c>
      <c r="J459" s="203">
        <v>365</v>
      </c>
      <c r="K459" s="203">
        <v>142</v>
      </c>
      <c r="L459" s="203"/>
      <c r="M459" s="203">
        <v>84</v>
      </c>
      <c r="N459" s="203">
        <v>297</v>
      </c>
      <c r="O459" s="203">
        <v>667</v>
      </c>
      <c r="P459" s="203">
        <v>3740248</v>
      </c>
      <c r="Q459" s="203">
        <v>2479488</v>
      </c>
      <c r="R459" s="172"/>
    </row>
    <row r="460" spans="1:18" ht="24.75" customHeight="1" hidden="1">
      <c r="A460" s="131">
        <v>455</v>
      </c>
      <c r="B460" s="223"/>
      <c r="C460" s="169" t="s">
        <v>133</v>
      </c>
      <c r="D460" s="203"/>
      <c r="E460" s="203"/>
      <c r="F460" s="203"/>
      <c r="G460" s="203"/>
      <c r="H460" s="203"/>
      <c r="I460" s="203"/>
      <c r="J460" s="203"/>
      <c r="K460" s="203"/>
      <c r="L460" s="203"/>
      <c r="M460" s="203"/>
      <c r="N460" s="203"/>
      <c r="O460" s="203"/>
      <c r="P460" s="203"/>
      <c r="Q460" s="203"/>
      <c r="R460" s="172"/>
    </row>
    <row r="461" spans="1:18" ht="24.75" customHeight="1">
      <c r="A461" s="131">
        <v>456</v>
      </c>
      <c r="B461" s="223"/>
      <c r="C461" s="160" t="s">
        <v>216</v>
      </c>
      <c r="D461" s="203">
        <v>88</v>
      </c>
      <c r="E461" s="203">
        <v>32</v>
      </c>
      <c r="F461" s="203">
        <v>34</v>
      </c>
      <c r="G461" s="203">
        <v>14</v>
      </c>
      <c r="H461" s="203">
        <v>54</v>
      </c>
      <c r="I461" s="203">
        <v>18</v>
      </c>
      <c r="J461" s="203"/>
      <c r="K461" s="203"/>
      <c r="L461" s="203">
        <v>2</v>
      </c>
      <c r="M461" s="203">
        <v>35</v>
      </c>
      <c r="N461" s="203">
        <v>51</v>
      </c>
      <c r="O461" s="203"/>
      <c r="P461" s="203">
        <v>1317512</v>
      </c>
      <c r="Q461" s="203">
        <v>1317512</v>
      </c>
      <c r="R461" s="172"/>
    </row>
    <row r="462" spans="1:18" ht="24.75" customHeight="1">
      <c r="A462" s="131">
        <v>457</v>
      </c>
      <c r="B462" s="223"/>
      <c r="C462" s="160" t="s">
        <v>154</v>
      </c>
      <c r="D462" s="203">
        <v>986</v>
      </c>
      <c r="E462" s="203">
        <v>986</v>
      </c>
      <c r="F462" s="203">
        <v>14</v>
      </c>
      <c r="G462" s="203">
        <v>14</v>
      </c>
      <c r="H462" s="203">
        <v>18</v>
      </c>
      <c r="I462" s="203">
        <v>18</v>
      </c>
      <c r="J462" s="203">
        <v>954</v>
      </c>
      <c r="K462" s="203">
        <v>954</v>
      </c>
      <c r="L462" s="203">
        <v>33</v>
      </c>
      <c r="M462" s="203">
        <v>155</v>
      </c>
      <c r="N462" s="203">
        <v>798</v>
      </c>
      <c r="O462" s="203"/>
      <c r="P462" s="203">
        <v>36901684</v>
      </c>
      <c r="Q462" s="203">
        <v>36901684</v>
      </c>
      <c r="R462" s="172"/>
    </row>
    <row r="463" spans="1:18" ht="24.75" customHeight="1" hidden="1">
      <c r="A463" s="131">
        <v>458</v>
      </c>
      <c r="B463" s="223"/>
      <c r="C463" s="160" t="s">
        <v>155</v>
      </c>
      <c r="D463" s="205"/>
      <c r="E463" s="203"/>
      <c r="F463" s="203"/>
      <c r="G463" s="203"/>
      <c r="H463" s="203"/>
      <c r="I463" s="203"/>
      <c r="J463" s="203"/>
      <c r="K463" s="203"/>
      <c r="L463" s="203"/>
      <c r="M463" s="203"/>
      <c r="N463" s="203"/>
      <c r="O463" s="203"/>
      <c r="P463" s="203"/>
      <c r="Q463" s="203"/>
      <c r="R463" s="172"/>
    </row>
    <row r="464" spans="1:18" ht="24.75" customHeight="1">
      <c r="A464" s="131">
        <v>459</v>
      </c>
      <c r="B464" s="223"/>
      <c r="C464" s="160" t="s">
        <v>156</v>
      </c>
      <c r="D464" s="205">
        <v>8</v>
      </c>
      <c r="E464" s="203">
        <v>7</v>
      </c>
      <c r="F464" s="203"/>
      <c r="G464" s="203"/>
      <c r="H464" s="203"/>
      <c r="I464" s="203"/>
      <c r="J464" s="203">
        <v>8</v>
      </c>
      <c r="K464" s="203">
        <v>7</v>
      </c>
      <c r="L464" s="203"/>
      <c r="M464" s="203">
        <v>7</v>
      </c>
      <c r="N464" s="203">
        <v>1</v>
      </c>
      <c r="O464" s="203"/>
      <c r="P464" s="203">
        <v>1</v>
      </c>
      <c r="Q464" s="203">
        <v>1</v>
      </c>
      <c r="R464" s="173"/>
    </row>
    <row r="465" spans="1:18" ht="24.75" customHeight="1">
      <c r="A465" s="131">
        <v>460</v>
      </c>
      <c r="B465" s="223"/>
      <c r="C465" s="160" t="s">
        <v>1013</v>
      </c>
      <c r="D465" s="205">
        <v>523</v>
      </c>
      <c r="E465" s="203">
        <v>198</v>
      </c>
      <c r="F465" s="203">
        <v>5</v>
      </c>
      <c r="G465" s="203"/>
      <c r="H465" s="203">
        <v>15</v>
      </c>
      <c r="I465" s="203">
        <v>5</v>
      </c>
      <c r="J465" s="203">
        <v>503</v>
      </c>
      <c r="K465" s="203">
        <v>193</v>
      </c>
      <c r="L465" s="203"/>
      <c r="M465" s="203">
        <v>114</v>
      </c>
      <c r="N465" s="203">
        <v>409</v>
      </c>
      <c r="O465" s="203">
        <v>821</v>
      </c>
      <c r="P465" s="203">
        <v>7447823</v>
      </c>
      <c r="Q465" s="203">
        <v>3819926</v>
      </c>
      <c r="R465" s="173"/>
    </row>
    <row r="466" spans="1:18" ht="24.75" customHeight="1">
      <c r="A466" s="131">
        <v>461</v>
      </c>
      <c r="B466" s="223"/>
      <c r="C466" s="160" t="s">
        <v>1015</v>
      </c>
      <c r="D466" s="205">
        <v>804</v>
      </c>
      <c r="E466" s="203">
        <v>329</v>
      </c>
      <c r="F466" s="203">
        <v>11</v>
      </c>
      <c r="G466" s="203">
        <v>4</v>
      </c>
      <c r="H466" s="203">
        <v>9</v>
      </c>
      <c r="I466" s="203">
        <v>4</v>
      </c>
      <c r="J466" s="203">
        <v>784</v>
      </c>
      <c r="K466" s="203">
        <v>321</v>
      </c>
      <c r="L466" s="203">
        <v>2</v>
      </c>
      <c r="M466" s="203">
        <v>159</v>
      </c>
      <c r="N466" s="203">
        <v>643</v>
      </c>
      <c r="O466" s="203">
        <v>572</v>
      </c>
      <c r="P466" s="203">
        <v>19838212</v>
      </c>
      <c r="Q466" s="203">
        <v>16818977</v>
      </c>
      <c r="R466" s="173"/>
    </row>
    <row r="467" spans="1:18" ht="24.75" customHeight="1">
      <c r="A467" s="131">
        <v>462</v>
      </c>
      <c r="B467" s="223"/>
      <c r="C467" s="160" t="s">
        <v>243</v>
      </c>
      <c r="D467" s="205">
        <v>1179</v>
      </c>
      <c r="E467" s="203">
        <v>404</v>
      </c>
      <c r="F467" s="203">
        <v>17</v>
      </c>
      <c r="G467" s="203">
        <v>10</v>
      </c>
      <c r="H467" s="203">
        <v>29</v>
      </c>
      <c r="I467" s="203">
        <v>8</v>
      </c>
      <c r="J467" s="203">
        <v>1133</v>
      </c>
      <c r="K467" s="203">
        <v>386</v>
      </c>
      <c r="L467" s="203">
        <v>37</v>
      </c>
      <c r="M467" s="203">
        <v>181</v>
      </c>
      <c r="N467" s="203">
        <v>961</v>
      </c>
      <c r="O467" s="203">
        <v>140</v>
      </c>
      <c r="P467" s="203">
        <v>40299769</v>
      </c>
      <c r="Q467" s="203">
        <v>33973955</v>
      </c>
      <c r="R467" s="173"/>
    </row>
    <row r="468" spans="1:18" ht="24.75" customHeight="1">
      <c r="A468" s="131">
        <v>463</v>
      </c>
      <c r="B468" s="223"/>
      <c r="C468" s="160" t="s">
        <v>244</v>
      </c>
      <c r="D468" s="205">
        <v>122</v>
      </c>
      <c r="E468" s="203">
        <v>55</v>
      </c>
      <c r="F468" s="203">
        <v>2</v>
      </c>
      <c r="G468" s="203"/>
      <c r="H468" s="203">
        <v>1</v>
      </c>
      <c r="I468" s="203">
        <v>1</v>
      </c>
      <c r="J468" s="203">
        <v>119</v>
      </c>
      <c r="K468" s="203">
        <v>54</v>
      </c>
      <c r="L468" s="203">
        <v>25</v>
      </c>
      <c r="M468" s="203">
        <v>17</v>
      </c>
      <c r="N468" s="203">
        <v>80</v>
      </c>
      <c r="O468" s="203">
        <v>11</v>
      </c>
      <c r="P468" s="203">
        <v>180519019</v>
      </c>
      <c r="Q468" s="203">
        <v>129906446</v>
      </c>
      <c r="R468" s="173"/>
    </row>
    <row r="469" spans="1:18" ht="24.75" customHeight="1" hidden="1">
      <c r="A469" s="131">
        <v>464</v>
      </c>
      <c r="B469" s="223"/>
      <c r="C469" s="160" t="s">
        <v>164</v>
      </c>
      <c r="D469" s="205"/>
      <c r="E469" s="203"/>
      <c r="F469" s="203"/>
      <c r="G469" s="203"/>
      <c r="H469" s="203"/>
      <c r="I469" s="203"/>
      <c r="J469" s="203"/>
      <c r="K469" s="203"/>
      <c r="L469" s="203"/>
      <c r="M469" s="203"/>
      <c r="N469" s="203"/>
      <c r="O469" s="203"/>
      <c r="P469" s="203"/>
      <c r="Q469" s="203"/>
      <c r="R469" s="173"/>
    </row>
    <row r="470" spans="1:18" ht="24.75" customHeight="1" hidden="1">
      <c r="A470" s="131">
        <v>465</v>
      </c>
      <c r="B470" s="223"/>
      <c r="C470" s="160" t="s">
        <v>165</v>
      </c>
      <c r="D470" s="205"/>
      <c r="E470" s="203"/>
      <c r="F470" s="203"/>
      <c r="G470" s="203"/>
      <c r="H470" s="203"/>
      <c r="I470" s="203"/>
      <c r="J470" s="203"/>
      <c r="K470" s="203"/>
      <c r="L470" s="203"/>
      <c r="M470" s="203"/>
      <c r="N470" s="203"/>
      <c r="O470" s="203"/>
      <c r="P470" s="203"/>
      <c r="Q470" s="203"/>
      <c r="R470" s="173"/>
    </row>
    <row r="471" spans="4:18" ht="12.75">
      <c r="D471" s="176"/>
      <c r="E471" s="176"/>
      <c r="F471" s="176"/>
      <c r="G471" s="176"/>
      <c r="H471" s="176"/>
      <c r="I471" s="176"/>
      <c r="J471" s="176"/>
      <c r="K471" s="176"/>
      <c r="L471" s="176"/>
      <c r="M471" s="176"/>
      <c r="N471" s="176"/>
      <c r="O471" s="176"/>
      <c r="P471" s="176"/>
      <c r="Q471" s="216"/>
      <c r="R471" s="173"/>
    </row>
    <row r="472" spans="4:18" ht="12.75">
      <c r="D472" s="176"/>
      <c r="E472" s="176"/>
      <c r="F472" s="176"/>
      <c r="G472" s="176"/>
      <c r="H472" s="176"/>
      <c r="I472" s="176"/>
      <c r="J472" s="176"/>
      <c r="K472" s="176"/>
      <c r="L472" s="176"/>
      <c r="M472" s="176"/>
      <c r="N472" s="176"/>
      <c r="O472" s="176"/>
      <c r="P472" s="176"/>
      <c r="Q472" s="216"/>
      <c r="R472" s="173"/>
    </row>
    <row r="473" spans="4:18" ht="12.75">
      <c r="D473" s="176"/>
      <c r="E473" s="176"/>
      <c r="F473" s="176"/>
      <c r="G473" s="176"/>
      <c r="H473" s="176"/>
      <c r="I473" s="176"/>
      <c r="J473" s="176"/>
      <c r="K473" s="176"/>
      <c r="L473" s="176"/>
      <c r="M473" s="176"/>
      <c r="N473" s="176"/>
      <c r="O473" s="176"/>
      <c r="P473" s="176"/>
      <c r="Q473" s="216"/>
      <c r="R473" s="173"/>
    </row>
    <row r="474" spans="4:18" ht="12.75">
      <c r="D474" s="176"/>
      <c r="E474" s="176"/>
      <c r="F474" s="176"/>
      <c r="G474" s="176"/>
      <c r="H474" s="176"/>
      <c r="I474" s="176"/>
      <c r="J474" s="176"/>
      <c r="K474" s="176"/>
      <c r="L474" s="176"/>
      <c r="M474" s="176"/>
      <c r="N474" s="176"/>
      <c r="O474" s="176"/>
      <c r="P474" s="176"/>
      <c r="Q474" s="216"/>
      <c r="R474" s="173"/>
    </row>
    <row r="475" spans="4:18" ht="12.75">
      <c r="D475" s="176"/>
      <c r="E475" s="176"/>
      <c r="F475" s="176"/>
      <c r="G475" s="176"/>
      <c r="H475" s="176"/>
      <c r="I475" s="176"/>
      <c r="J475" s="176"/>
      <c r="K475" s="176"/>
      <c r="L475" s="176"/>
      <c r="M475" s="176"/>
      <c r="N475" s="176"/>
      <c r="O475" s="176"/>
      <c r="P475" s="176"/>
      <c r="Q475" s="216"/>
      <c r="R475" s="173"/>
    </row>
    <row r="476" spans="4:18" ht="12.75">
      <c r="D476" s="176"/>
      <c r="E476" s="176"/>
      <c r="F476" s="176"/>
      <c r="G476" s="176"/>
      <c r="H476" s="176"/>
      <c r="I476" s="176"/>
      <c r="J476" s="176"/>
      <c r="K476" s="176"/>
      <c r="L476" s="176"/>
      <c r="M476" s="176"/>
      <c r="N476" s="176"/>
      <c r="O476" s="176"/>
      <c r="P476" s="176"/>
      <c r="Q476" s="216"/>
      <c r="R476" s="173"/>
    </row>
    <row r="477" spans="4:18" ht="12.75">
      <c r="D477" s="176"/>
      <c r="E477" s="176"/>
      <c r="F477" s="176"/>
      <c r="G477" s="176"/>
      <c r="H477" s="176"/>
      <c r="I477" s="176"/>
      <c r="J477" s="176"/>
      <c r="K477" s="176"/>
      <c r="L477" s="176"/>
      <c r="M477" s="176"/>
      <c r="N477" s="176"/>
      <c r="O477" s="176"/>
      <c r="P477" s="176"/>
      <c r="Q477" s="216"/>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&amp;LA916BEF1&amp;C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40" t="s">
        <v>131</v>
      </c>
      <c r="B1" s="340"/>
      <c r="C1" s="340"/>
      <c r="D1" s="340"/>
      <c r="E1" s="340"/>
      <c r="F1" s="340"/>
      <c r="G1" s="340"/>
      <c r="H1" s="340"/>
      <c r="I1" s="340"/>
      <c r="J1" s="340"/>
      <c r="K1" s="34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42" t="s">
        <v>62</v>
      </c>
      <c r="B2" s="281" t="s">
        <v>100</v>
      </c>
      <c r="C2" s="282"/>
      <c r="D2" s="281" t="s">
        <v>176</v>
      </c>
      <c r="E2" s="282"/>
      <c r="F2" s="342" t="s">
        <v>175</v>
      </c>
      <c r="G2" s="342"/>
      <c r="H2" s="342"/>
      <c r="I2" s="342"/>
      <c r="J2" s="342"/>
      <c r="K2" s="341" t="s">
        <v>177</v>
      </c>
      <c r="L2" s="35"/>
    </row>
    <row r="3" spans="1:12" s="70" customFormat="1" ht="24.75" customHeight="1">
      <c r="A3" s="342"/>
      <c r="B3" s="283"/>
      <c r="C3" s="284"/>
      <c r="D3" s="283"/>
      <c r="E3" s="284"/>
      <c r="F3" s="342" t="s">
        <v>53</v>
      </c>
      <c r="G3" s="342" t="s">
        <v>69</v>
      </c>
      <c r="H3" s="342"/>
      <c r="I3" s="342"/>
      <c r="J3" s="342"/>
      <c r="K3" s="341"/>
      <c r="L3" s="35"/>
    </row>
    <row r="4" spans="1:12" s="70" customFormat="1" ht="63.75" customHeight="1">
      <c r="A4" s="342"/>
      <c r="B4" s="285"/>
      <c r="C4" s="286"/>
      <c r="D4" s="108" t="s">
        <v>53</v>
      </c>
      <c r="E4" s="109" t="s">
        <v>158</v>
      </c>
      <c r="F4" s="342"/>
      <c r="G4" s="195" t="s">
        <v>104</v>
      </c>
      <c r="H4" s="195" t="s">
        <v>989</v>
      </c>
      <c r="I4" s="195" t="s">
        <v>239</v>
      </c>
      <c r="J4" s="195" t="s">
        <v>984</v>
      </c>
      <c r="K4" s="341"/>
      <c r="L4" s="35"/>
    </row>
    <row r="5" spans="1:12" ht="12.75" customHeight="1">
      <c r="A5" s="7" t="s">
        <v>56</v>
      </c>
      <c r="B5" s="335" t="s">
        <v>57</v>
      </c>
      <c r="C5" s="336"/>
      <c r="D5" s="8">
        <v>1</v>
      </c>
      <c r="E5" s="113">
        <v>2</v>
      </c>
      <c r="F5" s="8">
        <v>3</v>
      </c>
      <c r="G5" s="8">
        <v>4</v>
      </c>
      <c r="H5" s="8">
        <v>5</v>
      </c>
      <c r="I5" s="8">
        <v>6</v>
      </c>
      <c r="J5" s="8">
        <v>7</v>
      </c>
      <c r="K5" s="8">
        <v>8</v>
      </c>
      <c r="L5" s="35"/>
    </row>
    <row r="6" spans="1:12" ht="26.25" customHeight="1">
      <c r="A6" s="8">
        <v>1</v>
      </c>
      <c r="B6" s="343" t="s">
        <v>985</v>
      </c>
      <c r="C6" s="344"/>
      <c r="D6" s="154">
        <v>98785</v>
      </c>
      <c r="E6" s="154">
        <v>96202</v>
      </c>
      <c r="F6" s="154">
        <v>96341</v>
      </c>
      <c r="G6" s="154">
        <v>14769</v>
      </c>
      <c r="H6" s="154">
        <v>62690</v>
      </c>
      <c r="I6" s="154">
        <v>15033</v>
      </c>
      <c r="J6" s="154">
        <v>656</v>
      </c>
      <c r="K6" s="154">
        <v>2444</v>
      </c>
      <c r="L6" s="35"/>
    </row>
    <row r="7" spans="1:13" ht="16.5" customHeight="1">
      <c r="A7" s="8">
        <v>2</v>
      </c>
      <c r="B7" s="337" t="s">
        <v>7</v>
      </c>
      <c r="C7" s="196" t="s">
        <v>103</v>
      </c>
      <c r="D7" s="134">
        <v>44</v>
      </c>
      <c r="E7" s="134">
        <v>43</v>
      </c>
      <c r="F7" s="134">
        <v>44</v>
      </c>
      <c r="G7" s="134">
        <v>5</v>
      </c>
      <c r="H7" s="134">
        <v>24</v>
      </c>
      <c r="I7" s="134">
        <v>14</v>
      </c>
      <c r="J7" s="134"/>
      <c r="K7" s="134"/>
      <c r="L7" s="35"/>
      <c r="M7" s="14"/>
    </row>
    <row r="8" spans="1:13" ht="16.5" customHeight="1">
      <c r="A8" s="8">
        <v>3</v>
      </c>
      <c r="B8" s="338"/>
      <c r="C8" s="196" t="s">
        <v>101</v>
      </c>
      <c r="D8" s="134">
        <v>1</v>
      </c>
      <c r="E8" s="134">
        <v>1</v>
      </c>
      <c r="F8" s="134">
        <v>1</v>
      </c>
      <c r="G8" s="134">
        <v>1</v>
      </c>
      <c r="H8" s="134"/>
      <c r="I8" s="134"/>
      <c r="J8" s="134"/>
      <c r="K8" s="134"/>
      <c r="L8" s="35"/>
      <c r="M8" s="14"/>
    </row>
    <row r="9" spans="1:13" ht="16.5" customHeight="1">
      <c r="A9" s="8">
        <v>4</v>
      </c>
      <c r="B9" s="339"/>
      <c r="C9" s="196" t="s">
        <v>102</v>
      </c>
      <c r="D9" s="134">
        <v>132</v>
      </c>
      <c r="E9" s="134">
        <v>128</v>
      </c>
      <c r="F9" s="134">
        <v>127</v>
      </c>
      <c r="G9" s="134">
        <v>48</v>
      </c>
      <c r="H9" s="134">
        <v>40</v>
      </c>
      <c r="I9" s="134">
        <v>38</v>
      </c>
      <c r="J9" s="134"/>
      <c r="K9" s="134">
        <v>5</v>
      </c>
      <c r="L9" s="35"/>
      <c r="M9" s="14"/>
    </row>
    <row r="10" spans="1:13" ht="16.5" customHeight="1">
      <c r="A10" s="8">
        <v>5</v>
      </c>
      <c r="B10" s="331" t="s">
        <v>8</v>
      </c>
      <c r="C10" s="332"/>
      <c r="D10" s="134">
        <v>40</v>
      </c>
      <c r="E10" s="134">
        <v>40</v>
      </c>
      <c r="F10" s="134">
        <v>39</v>
      </c>
      <c r="G10" s="134">
        <v>13</v>
      </c>
      <c r="H10" s="134">
        <v>13</v>
      </c>
      <c r="I10" s="134">
        <v>12</v>
      </c>
      <c r="J10" s="134"/>
      <c r="K10" s="134">
        <v>1</v>
      </c>
      <c r="L10" s="35"/>
      <c r="M10" s="14"/>
    </row>
    <row r="11" spans="1:13" ht="16.5" customHeight="1">
      <c r="A11" s="8">
        <v>6</v>
      </c>
      <c r="B11" s="331" t="s">
        <v>9</v>
      </c>
      <c r="C11" s="332"/>
      <c r="D11" s="134">
        <v>1</v>
      </c>
      <c r="E11" s="134">
        <v>1</v>
      </c>
      <c r="F11" s="134"/>
      <c r="G11" s="134"/>
      <c r="H11" s="134"/>
      <c r="I11" s="134"/>
      <c r="J11" s="134"/>
      <c r="K11" s="134">
        <v>1</v>
      </c>
      <c r="L11" s="35"/>
      <c r="M11" s="14"/>
    </row>
    <row r="12" spans="1:12" s="14" customFormat="1" ht="16.5" customHeight="1">
      <c r="A12" s="8">
        <v>7</v>
      </c>
      <c r="B12" s="331" t="s">
        <v>10</v>
      </c>
      <c r="C12" s="332"/>
      <c r="D12" s="134">
        <v>6</v>
      </c>
      <c r="E12" s="134">
        <v>6</v>
      </c>
      <c r="F12" s="134">
        <v>6</v>
      </c>
      <c r="G12" s="134">
        <v>1</v>
      </c>
      <c r="H12" s="134">
        <v>2</v>
      </c>
      <c r="I12" s="134">
        <v>2</v>
      </c>
      <c r="J12" s="134"/>
      <c r="K12" s="134"/>
      <c r="L12" s="133"/>
    </row>
    <row r="13" spans="1:13" ht="22.5" customHeight="1">
      <c r="A13" s="8">
        <v>8</v>
      </c>
      <c r="B13" s="331" t="s">
        <v>11</v>
      </c>
      <c r="C13" s="332"/>
      <c r="D13" s="134"/>
      <c r="E13" s="134"/>
      <c r="F13" s="134"/>
      <c r="G13" s="134"/>
      <c r="H13" s="134"/>
      <c r="I13" s="134"/>
      <c r="J13" s="134"/>
      <c r="K13" s="134"/>
      <c r="L13" s="35"/>
      <c r="M13" s="14"/>
    </row>
    <row r="14" spans="1:12" s="14" customFormat="1" ht="16.5" customHeight="1">
      <c r="A14" s="8">
        <v>9</v>
      </c>
      <c r="B14" s="331" t="s">
        <v>228</v>
      </c>
      <c r="C14" s="332"/>
      <c r="D14" s="154">
        <v>373</v>
      </c>
      <c r="E14" s="154">
        <v>324</v>
      </c>
      <c r="F14" s="154">
        <v>344</v>
      </c>
      <c r="G14" s="154">
        <v>54</v>
      </c>
      <c r="H14" s="154">
        <v>92</v>
      </c>
      <c r="I14" s="154">
        <v>154</v>
      </c>
      <c r="J14" s="154"/>
      <c r="K14" s="154">
        <v>29</v>
      </c>
      <c r="L14" s="133"/>
    </row>
    <row r="15" spans="1:13" ht="16.5" customHeight="1">
      <c r="A15" s="8">
        <v>10</v>
      </c>
      <c r="B15" s="331" t="s">
        <v>12</v>
      </c>
      <c r="C15" s="332"/>
      <c r="D15" s="134">
        <v>292</v>
      </c>
      <c r="E15" s="134">
        <v>284</v>
      </c>
      <c r="F15" s="134">
        <v>283</v>
      </c>
      <c r="G15" s="134">
        <v>41</v>
      </c>
      <c r="H15" s="134">
        <v>140</v>
      </c>
      <c r="I15" s="134">
        <v>95</v>
      </c>
      <c r="J15" s="134"/>
      <c r="K15" s="134">
        <v>9</v>
      </c>
      <c r="L15" s="35"/>
      <c r="M15" s="14"/>
    </row>
    <row r="16" spans="1:13" ht="16.5" customHeight="1">
      <c r="A16" s="8">
        <v>11</v>
      </c>
      <c r="B16" s="331" t="s">
        <v>13</v>
      </c>
      <c r="C16" s="332"/>
      <c r="D16" s="134">
        <v>75</v>
      </c>
      <c r="E16" s="134">
        <v>75</v>
      </c>
      <c r="F16" s="134">
        <v>75</v>
      </c>
      <c r="G16" s="134">
        <v>6</v>
      </c>
      <c r="H16" s="134">
        <v>52</v>
      </c>
      <c r="I16" s="134">
        <v>15</v>
      </c>
      <c r="J16" s="134"/>
      <c r="K16" s="134"/>
      <c r="L16" s="35"/>
      <c r="M16" s="14"/>
    </row>
    <row r="17" spans="1:13" ht="16.5" customHeight="1">
      <c r="A17" s="8">
        <v>12</v>
      </c>
      <c r="B17" s="331" t="s">
        <v>22</v>
      </c>
      <c r="C17" s="332"/>
      <c r="D17" s="134"/>
      <c r="E17" s="134"/>
      <c r="F17" s="134"/>
      <c r="G17" s="134"/>
      <c r="H17" s="134"/>
      <c r="I17" s="134"/>
      <c r="J17" s="134"/>
      <c r="K17" s="134"/>
      <c r="L17" s="35"/>
      <c r="M17" s="14"/>
    </row>
    <row r="18" spans="1:13" ht="16.5" customHeight="1">
      <c r="A18" s="8">
        <v>13</v>
      </c>
      <c r="B18" s="331" t="s">
        <v>23</v>
      </c>
      <c r="C18" s="332"/>
      <c r="D18" s="134"/>
      <c r="E18" s="134"/>
      <c r="F18" s="134"/>
      <c r="G18" s="134"/>
      <c r="H18" s="134"/>
      <c r="I18" s="134"/>
      <c r="J18" s="134"/>
      <c r="K18" s="134"/>
      <c r="L18" s="35"/>
      <c r="M18" s="14"/>
    </row>
    <row r="19" spans="1:13" ht="16.5" customHeight="1">
      <c r="A19" s="8">
        <v>14</v>
      </c>
      <c r="B19" s="331" t="s">
        <v>24</v>
      </c>
      <c r="C19" s="332"/>
      <c r="D19" s="134"/>
      <c r="E19" s="134"/>
      <c r="F19" s="134"/>
      <c r="G19" s="134"/>
      <c r="H19" s="134"/>
      <c r="I19" s="134"/>
      <c r="J19" s="134"/>
      <c r="K19" s="134"/>
      <c r="L19" s="35"/>
      <c r="M19" s="14"/>
    </row>
    <row r="20" spans="1:13" ht="16.5" customHeight="1">
      <c r="A20" s="8">
        <v>15</v>
      </c>
      <c r="B20" s="331" t="s">
        <v>227</v>
      </c>
      <c r="C20" s="332"/>
      <c r="D20" s="134">
        <v>91</v>
      </c>
      <c r="E20" s="134">
        <v>78</v>
      </c>
      <c r="F20" s="134">
        <v>79</v>
      </c>
      <c r="G20" s="134">
        <v>14</v>
      </c>
      <c r="H20" s="134">
        <v>35</v>
      </c>
      <c r="I20" s="134">
        <v>26</v>
      </c>
      <c r="J20" s="134"/>
      <c r="K20" s="134">
        <v>12</v>
      </c>
      <c r="L20" s="35"/>
      <c r="M20" s="14"/>
    </row>
    <row r="21" spans="1:13" ht="16.5" customHeight="1">
      <c r="A21" s="8">
        <v>16</v>
      </c>
      <c r="B21" s="350" t="s">
        <v>229</v>
      </c>
      <c r="C21" s="351"/>
      <c r="D21" s="134">
        <v>5528</v>
      </c>
      <c r="E21" s="134">
        <v>5241</v>
      </c>
      <c r="F21" s="134">
        <v>5118</v>
      </c>
      <c r="G21" s="134">
        <v>225</v>
      </c>
      <c r="H21" s="134">
        <v>2890</v>
      </c>
      <c r="I21" s="134">
        <v>938</v>
      </c>
      <c r="J21" s="134">
        <v>542</v>
      </c>
      <c r="K21" s="134">
        <v>410</v>
      </c>
      <c r="L21" s="35"/>
      <c r="M21" s="14"/>
    </row>
    <row r="22" spans="1:13" ht="16.5" customHeight="1">
      <c r="A22" s="8">
        <v>17</v>
      </c>
      <c r="B22" s="345" t="s">
        <v>54</v>
      </c>
      <c r="C22" s="71" t="s">
        <v>14</v>
      </c>
      <c r="D22" s="134">
        <v>251</v>
      </c>
      <c r="E22" s="134">
        <v>244</v>
      </c>
      <c r="F22" s="134">
        <v>247</v>
      </c>
      <c r="G22" s="134">
        <v>7</v>
      </c>
      <c r="H22" s="134">
        <v>208</v>
      </c>
      <c r="I22" s="134">
        <v>26</v>
      </c>
      <c r="J22" s="134">
        <v>1</v>
      </c>
      <c r="K22" s="134">
        <v>4</v>
      </c>
      <c r="L22" s="35"/>
      <c r="M22" s="14"/>
    </row>
    <row r="23" spans="1:13" ht="16.5" customHeight="1">
      <c r="A23" s="8">
        <v>18</v>
      </c>
      <c r="B23" s="346"/>
      <c r="C23" s="71" t="s">
        <v>15</v>
      </c>
      <c r="D23" s="134">
        <v>3</v>
      </c>
      <c r="E23" s="134">
        <v>3</v>
      </c>
      <c r="F23" s="134">
        <v>3</v>
      </c>
      <c r="G23" s="134"/>
      <c r="H23" s="134">
        <v>2</v>
      </c>
      <c r="I23" s="134">
        <v>1</v>
      </c>
      <c r="J23" s="134"/>
      <c r="K23" s="134"/>
      <c r="L23" s="35"/>
      <c r="M23" s="14"/>
    </row>
    <row r="24" spans="1:13" ht="16.5" customHeight="1">
      <c r="A24" s="8">
        <v>19</v>
      </c>
      <c r="B24" s="346"/>
      <c r="C24" s="71" t="s">
        <v>16</v>
      </c>
      <c r="D24" s="134">
        <v>4016</v>
      </c>
      <c r="E24" s="134">
        <v>3744</v>
      </c>
      <c r="F24" s="134">
        <v>3629</v>
      </c>
      <c r="G24" s="134">
        <v>175</v>
      </c>
      <c r="H24" s="134">
        <v>1829</v>
      </c>
      <c r="I24" s="134">
        <v>717</v>
      </c>
      <c r="J24" s="134">
        <v>430</v>
      </c>
      <c r="K24" s="134">
        <v>387</v>
      </c>
      <c r="L24" s="35"/>
      <c r="M24" s="14"/>
    </row>
    <row r="25" spans="1:13" ht="16.5" customHeight="1">
      <c r="A25" s="8">
        <v>20</v>
      </c>
      <c r="B25" s="346"/>
      <c r="C25" s="71" t="s">
        <v>17</v>
      </c>
      <c r="D25" s="134">
        <v>1061</v>
      </c>
      <c r="E25" s="134">
        <v>1056</v>
      </c>
      <c r="F25" s="134">
        <v>1050</v>
      </c>
      <c r="G25" s="134">
        <v>30</v>
      </c>
      <c r="H25" s="134">
        <v>786</v>
      </c>
      <c r="I25" s="134">
        <v>123</v>
      </c>
      <c r="J25" s="134">
        <v>88</v>
      </c>
      <c r="K25" s="134">
        <v>11</v>
      </c>
      <c r="L25" s="35"/>
      <c r="M25" s="14"/>
    </row>
    <row r="26" spans="1:13" ht="16.5" customHeight="1">
      <c r="A26" s="8">
        <v>21</v>
      </c>
      <c r="B26" s="346"/>
      <c r="C26" s="71" t="s">
        <v>18</v>
      </c>
      <c r="D26" s="134">
        <v>194</v>
      </c>
      <c r="E26" s="134">
        <v>191</v>
      </c>
      <c r="F26" s="134">
        <v>186</v>
      </c>
      <c r="G26" s="134">
        <v>12</v>
      </c>
      <c r="H26" s="134">
        <v>63</v>
      </c>
      <c r="I26" s="134">
        <v>71</v>
      </c>
      <c r="J26" s="134">
        <v>23</v>
      </c>
      <c r="K26" s="134">
        <v>8</v>
      </c>
      <c r="L26" s="35"/>
      <c r="M26" s="14"/>
    </row>
    <row r="27" spans="1:12" s="14" customFormat="1" ht="23.25" customHeight="1">
      <c r="A27" s="8">
        <v>22</v>
      </c>
      <c r="B27" s="346"/>
      <c r="C27" s="153" t="s">
        <v>137</v>
      </c>
      <c r="D27" s="154">
        <v>3</v>
      </c>
      <c r="E27" s="154">
        <v>3</v>
      </c>
      <c r="F27" s="154">
        <v>3</v>
      </c>
      <c r="G27" s="154">
        <v>1</v>
      </c>
      <c r="H27" s="154">
        <v>2</v>
      </c>
      <c r="I27" s="154"/>
      <c r="J27" s="154"/>
      <c r="K27" s="154"/>
      <c r="L27" s="133"/>
    </row>
    <row r="28" spans="1:12" s="14" customFormat="1" ht="24.75" customHeight="1">
      <c r="A28" s="8">
        <v>23</v>
      </c>
      <c r="B28" s="347"/>
      <c r="C28" s="153" t="s">
        <v>138</v>
      </c>
      <c r="D28" s="154"/>
      <c r="E28" s="154"/>
      <c r="F28" s="154"/>
      <c r="G28" s="154"/>
      <c r="H28" s="154"/>
      <c r="I28" s="154"/>
      <c r="J28" s="154"/>
      <c r="K28" s="154"/>
      <c r="L28" s="133"/>
    </row>
    <row r="29" spans="1:13" ht="16.5" customHeight="1">
      <c r="A29" s="8">
        <v>24</v>
      </c>
      <c r="B29" s="331" t="s">
        <v>25</v>
      </c>
      <c r="C29" s="332"/>
      <c r="D29" s="134">
        <v>747</v>
      </c>
      <c r="E29" s="134">
        <v>684</v>
      </c>
      <c r="F29" s="134">
        <v>676</v>
      </c>
      <c r="G29" s="134">
        <v>88</v>
      </c>
      <c r="H29" s="134">
        <v>198</v>
      </c>
      <c r="I29" s="134">
        <v>215</v>
      </c>
      <c r="J29" s="134">
        <v>10</v>
      </c>
      <c r="K29" s="134">
        <v>71</v>
      </c>
      <c r="L29" s="35"/>
      <c r="M29" s="14"/>
    </row>
    <row r="30" spans="1:13" ht="16.5" customHeight="1">
      <c r="A30" s="8">
        <v>25</v>
      </c>
      <c r="B30" s="331" t="s">
        <v>26</v>
      </c>
      <c r="C30" s="332"/>
      <c r="D30" s="134">
        <v>11</v>
      </c>
      <c r="E30" s="134">
        <v>10</v>
      </c>
      <c r="F30" s="134">
        <v>10</v>
      </c>
      <c r="G30" s="134">
        <v>3</v>
      </c>
      <c r="H30" s="134">
        <v>2</v>
      </c>
      <c r="I30" s="134">
        <v>4</v>
      </c>
      <c r="J30" s="134"/>
      <c r="K30" s="134">
        <v>1</v>
      </c>
      <c r="L30" s="35"/>
      <c r="M30" s="14"/>
    </row>
    <row r="31" spans="1:13" ht="16.5" customHeight="1">
      <c r="A31" s="8">
        <v>26</v>
      </c>
      <c r="B31" s="331" t="s">
        <v>27</v>
      </c>
      <c r="C31" s="332"/>
      <c r="D31" s="134">
        <v>926</v>
      </c>
      <c r="E31" s="134">
        <v>921</v>
      </c>
      <c r="F31" s="134">
        <v>918</v>
      </c>
      <c r="G31" s="134">
        <v>28</v>
      </c>
      <c r="H31" s="134">
        <v>764</v>
      </c>
      <c r="I31" s="134">
        <v>68</v>
      </c>
      <c r="J31" s="134">
        <v>35</v>
      </c>
      <c r="K31" s="134">
        <v>8</v>
      </c>
      <c r="L31" s="35"/>
      <c r="M31" s="14"/>
    </row>
    <row r="32" spans="1:13" ht="16.5" customHeight="1">
      <c r="A32" s="8">
        <v>27</v>
      </c>
      <c r="B32" s="331" t="s">
        <v>28</v>
      </c>
      <c r="C32" s="332"/>
      <c r="D32" s="134">
        <v>17</v>
      </c>
      <c r="E32" s="134">
        <v>16</v>
      </c>
      <c r="F32" s="134">
        <v>16</v>
      </c>
      <c r="G32" s="134"/>
      <c r="H32" s="134">
        <v>5</v>
      </c>
      <c r="I32" s="134">
        <v>8</v>
      </c>
      <c r="J32" s="134"/>
      <c r="K32" s="134">
        <v>1</v>
      </c>
      <c r="L32" s="35"/>
      <c r="M32" s="14"/>
    </row>
    <row r="33" spans="1:13" ht="16.5" customHeight="1">
      <c r="A33" s="8">
        <v>28</v>
      </c>
      <c r="B33" s="331" t="s">
        <v>29</v>
      </c>
      <c r="C33" s="332"/>
      <c r="D33" s="134">
        <v>1549</v>
      </c>
      <c r="E33" s="134">
        <v>1530</v>
      </c>
      <c r="F33" s="134">
        <v>1526</v>
      </c>
      <c r="G33" s="134">
        <v>183</v>
      </c>
      <c r="H33" s="134">
        <v>1021</v>
      </c>
      <c r="I33" s="134">
        <v>266</v>
      </c>
      <c r="J33" s="134">
        <v>3</v>
      </c>
      <c r="K33" s="134">
        <v>23</v>
      </c>
      <c r="L33" s="35"/>
      <c r="M33" s="14"/>
    </row>
    <row r="34" spans="1:13" ht="26.25" customHeight="1">
      <c r="A34" s="8">
        <v>29</v>
      </c>
      <c r="B34" s="331" t="s">
        <v>30</v>
      </c>
      <c r="C34" s="332"/>
      <c r="D34" s="134">
        <v>4</v>
      </c>
      <c r="E34" s="134">
        <v>4</v>
      </c>
      <c r="F34" s="134">
        <v>4</v>
      </c>
      <c r="G34" s="134">
        <v>1</v>
      </c>
      <c r="H34" s="134">
        <v>3</v>
      </c>
      <c r="I34" s="134"/>
      <c r="J34" s="134"/>
      <c r="K34" s="134"/>
      <c r="L34" s="35"/>
      <c r="M34" s="14"/>
    </row>
    <row r="35" spans="1:13" ht="16.5" customHeight="1">
      <c r="A35" s="8">
        <v>30</v>
      </c>
      <c r="B35" s="331" t="s">
        <v>31</v>
      </c>
      <c r="C35" s="332"/>
      <c r="D35" s="134">
        <v>1628</v>
      </c>
      <c r="E35" s="134">
        <v>1617</v>
      </c>
      <c r="F35" s="134">
        <v>1612</v>
      </c>
      <c r="G35" s="134">
        <v>33</v>
      </c>
      <c r="H35" s="134">
        <v>1457</v>
      </c>
      <c r="I35" s="134">
        <v>67</v>
      </c>
      <c r="J35" s="134">
        <v>40</v>
      </c>
      <c r="K35" s="134">
        <v>16</v>
      </c>
      <c r="L35" s="35"/>
      <c r="M35" s="14"/>
    </row>
    <row r="36" spans="1:13" ht="16.5" customHeight="1">
      <c r="A36" s="8">
        <v>31</v>
      </c>
      <c r="B36" s="331" t="s">
        <v>245</v>
      </c>
      <c r="C36" s="332"/>
      <c r="D36" s="134">
        <v>26784</v>
      </c>
      <c r="E36" s="134">
        <v>26684</v>
      </c>
      <c r="F36" s="134">
        <v>26624</v>
      </c>
      <c r="G36" s="134">
        <v>6068</v>
      </c>
      <c r="H36" s="134">
        <v>17104</v>
      </c>
      <c r="I36" s="134">
        <v>2899</v>
      </c>
      <c r="J36" s="134">
        <v>4</v>
      </c>
      <c r="K36" s="134">
        <v>160</v>
      </c>
      <c r="L36" s="35"/>
      <c r="M36" s="14"/>
    </row>
    <row r="37" spans="1:13" ht="16.5" customHeight="1">
      <c r="A37" s="8">
        <v>32</v>
      </c>
      <c r="B37" s="331" t="s">
        <v>32</v>
      </c>
      <c r="C37" s="332"/>
      <c r="D37" s="134">
        <v>138</v>
      </c>
      <c r="E37" s="134">
        <v>136</v>
      </c>
      <c r="F37" s="134">
        <v>138</v>
      </c>
      <c r="G37" s="134">
        <v>15</v>
      </c>
      <c r="H37" s="134">
        <v>109</v>
      </c>
      <c r="I37" s="134">
        <v>13</v>
      </c>
      <c r="J37" s="134"/>
      <c r="K37" s="134"/>
      <c r="L37" s="35"/>
      <c r="M37" s="14"/>
    </row>
    <row r="38" spans="1:13" ht="16.5" customHeight="1">
      <c r="A38" s="8">
        <v>33</v>
      </c>
      <c r="B38" s="331" t="s">
        <v>19</v>
      </c>
      <c r="C38" s="332"/>
      <c r="D38" s="134">
        <v>33208</v>
      </c>
      <c r="E38" s="134">
        <v>32447</v>
      </c>
      <c r="F38" s="134">
        <v>32794</v>
      </c>
      <c r="G38" s="134">
        <v>3965</v>
      </c>
      <c r="H38" s="134">
        <v>23617</v>
      </c>
      <c r="I38" s="134">
        <v>4659</v>
      </c>
      <c r="J38" s="134">
        <v>5</v>
      </c>
      <c r="K38" s="134">
        <v>414</v>
      </c>
      <c r="L38" s="35"/>
      <c r="M38" s="14"/>
    </row>
    <row r="39" spans="1:13" ht="16.5" customHeight="1">
      <c r="A39" s="8">
        <v>34</v>
      </c>
      <c r="B39" s="331" t="s">
        <v>20</v>
      </c>
      <c r="C39" s="332"/>
      <c r="D39" s="134">
        <v>10247</v>
      </c>
      <c r="E39" s="134">
        <v>10003</v>
      </c>
      <c r="F39" s="134">
        <v>10034</v>
      </c>
      <c r="G39" s="134">
        <v>2153</v>
      </c>
      <c r="H39" s="134">
        <v>6053</v>
      </c>
      <c r="I39" s="134">
        <v>1561</v>
      </c>
      <c r="J39" s="134">
        <v>2</v>
      </c>
      <c r="K39" s="134">
        <v>213</v>
      </c>
      <c r="L39" s="35"/>
      <c r="M39" s="14"/>
    </row>
    <row r="40" spans="1:13" ht="16.5" customHeight="1">
      <c r="A40" s="8">
        <v>35</v>
      </c>
      <c r="B40" s="331" t="s">
        <v>21</v>
      </c>
      <c r="C40" s="332"/>
      <c r="D40" s="134">
        <v>6638</v>
      </c>
      <c r="E40" s="134">
        <v>5866</v>
      </c>
      <c r="F40" s="134">
        <v>5861</v>
      </c>
      <c r="G40" s="134">
        <v>683</v>
      </c>
      <c r="H40" s="134">
        <v>1866</v>
      </c>
      <c r="I40" s="134">
        <v>2592</v>
      </c>
      <c r="J40" s="134">
        <v>3</v>
      </c>
      <c r="K40" s="134">
        <v>777</v>
      </c>
      <c r="L40" s="35"/>
      <c r="M40" s="14"/>
    </row>
    <row r="41" spans="1:12" s="14" customFormat="1" ht="16.5" customHeight="1">
      <c r="A41" s="8">
        <v>36</v>
      </c>
      <c r="B41" s="331" t="s">
        <v>986</v>
      </c>
      <c r="C41" s="332"/>
      <c r="D41" s="134">
        <v>114</v>
      </c>
      <c r="E41" s="134">
        <v>106</v>
      </c>
      <c r="F41" s="134">
        <v>106</v>
      </c>
      <c r="G41" s="134">
        <v>26</v>
      </c>
      <c r="H41" s="134">
        <v>69</v>
      </c>
      <c r="I41" s="134">
        <v>7</v>
      </c>
      <c r="J41" s="134"/>
      <c r="K41" s="134">
        <v>8</v>
      </c>
      <c r="L41" s="133"/>
    </row>
    <row r="42" spans="1:13" ht="16.5" customHeight="1">
      <c r="A42" s="8">
        <v>37</v>
      </c>
      <c r="B42" s="333" t="s">
        <v>246</v>
      </c>
      <c r="C42" s="334"/>
      <c r="D42" s="134">
        <v>10191</v>
      </c>
      <c r="E42" s="134">
        <v>9957</v>
      </c>
      <c r="F42" s="134">
        <v>9906</v>
      </c>
      <c r="G42" s="134">
        <v>1115</v>
      </c>
      <c r="H42" s="134">
        <v>7134</v>
      </c>
      <c r="I42" s="134">
        <v>1380</v>
      </c>
      <c r="J42" s="134">
        <v>12</v>
      </c>
      <c r="K42" s="134">
        <v>285</v>
      </c>
      <c r="L42" s="35"/>
      <c r="M42" s="14"/>
    </row>
    <row r="43" spans="1:13" ht="25.5" customHeight="1">
      <c r="A43" s="8">
        <v>38</v>
      </c>
      <c r="B43" s="343" t="s">
        <v>1072</v>
      </c>
      <c r="C43" s="344"/>
      <c r="D43" s="134">
        <v>35378</v>
      </c>
      <c r="E43" s="134">
        <v>30675</v>
      </c>
      <c r="F43" s="134">
        <v>31193</v>
      </c>
      <c r="G43" s="134">
        <v>2929</v>
      </c>
      <c r="H43" s="134">
        <v>16623</v>
      </c>
      <c r="I43" s="134">
        <v>8579</v>
      </c>
      <c r="J43" s="134"/>
      <c r="K43" s="134">
        <v>4185</v>
      </c>
      <c r="L43" s="35"/>
      <c r="M43" s="14"/>
    </row>
    <row r="44" spans="1:13" ht="16.5" customHeight="1">
      <c r="A44" s="8">
        <v>39</v>
      </c>
      <c r="B44" s="352" t="s">
        <v>987</v>
      </c>
      <c r="C44" s="353"/>
      <c r="D44" s="134">
        <v>29219</v>
      </c>
      <c r="E44" s="134">
        <v>26157</v>
      </c>
      <c r="F44" s="134">
        <v>26465</v>
      </c>
      <c r="G44" s="134">
        <v>2443</v>
      </c>
      <c r="H44" s="134">
        <v>14587</v>
      </c>
      <c r="I44" s="134">
        <v>7045</v>
      </c>
      <c r="J44" s="134"/>
      <c r="K44" s="134">
        <v>2754</v>
      </c>
      <c r="L44" s="35"/>
      <c r="M44" s="14"/>
    </row>
    <row r="45" spans="1:12" s="14" customFormat="1" ht="30" customHeight="1">
      <c r="A45" s="8">
        <v>40</v>
      </c>
      <c r="B45" s="352" t="s">
        <v>988</v>
      </c>
      <c r="C45" s="353"/>
      <c r="D45" s="134">
        <v>11101</v>
      </c>
      <c r="E45" s="134">
        <v>10016</v>
      </c>
      <c r="F45" s="134">
        <v>10133</v>
      </c>
      <c r="G45" s="134">
        <v>1129</v>
      </c>
      <c r="H45" s="134">
        <v>6635</v>
      </c>
      <c r="I45" s="134">
        <v>1908</v>
      </c>
      <c r="J45" s="134"/>
      <c r="K45" s="134">
        <v>968</v>
      </c>
      <c r="L45" s="133"/>
    </row>
    <row r="46" spans="1:13" ht="16.5" customHeight="1">
      <c r="A46" s="8">
        <v>41</v>
      </c>
      <c r="B46" s="352" t="s">
        <v>0</v>
      </c>
      <c r="C46" s="353"/>
      <c r="D46" s="134">
        <v>468</v>
      </c>
      <c r="E46" s="134">
        <v>378</v>
      </c>
      <c r="F46" s="134">
        <v>384</v>
      </c>
      <c r="G46" s="134">
        <v>38</v>
      </c>
      <c r="H46" s="134">
        <v>48</v>
      </c>
      <c r="I46" s="134">
        <v>219</v>
      </c>
      <c r="J46" s="134"/>
      <c r="K46" s="134">
        <v>84</v>
      </c>
      <c r="L46" s="35"/>
      <c r="M46" s="14"/>
    </row>
    <row r="47" spans="1:13" ht="16.5" customHeight="1">
      <c r="A47" s="8">
        <v>42</v>
      </c>
      <c r="B47" s="356" t="s">
        <v>1</v>
      </c>
      <c r="C47" s="357"/>
      <c r="D47" s="134">
        <v>3315</v>
      </c>
      <c r="E47" s="134">
        <v>2109</v>
      </c>
      <c r="F47" s="134">
        <v>2292</v>
      </c>
      <c r="G47" s="134">
        <v>264</v>
      </c>
      <c r="H47" s="134">
        <v>1366</v>
      </c>
      <c r="I47" s="134">
        <v>401</v>
      </c>
      <c r="J47" s="134"/>
      <c r="K47" s="134">
        <v>1023</v>
      </c>
      <c r="L47" s="35"/>
      <c r="M47" s="14"/>
    </row>
    <row r="48" spans="1:13" ht="16.5" customHeight="1">
      <c r="A48" s="8">
        <v>43</v>
      </c>
      <c r="B48" s="356" t="s">
        <v>2</v>
      </c>
      <c r="C48" s="357"/>
      <c r="D48" s="134">
        <v>160</v>
      </c>
      <c r="E48" s="134">
        <v>105</v>
      </c>
      <c r="F48" s="134">
        <v>116</v>
      </c>
      <c r="G48" s="134">
        <v>20</v>
      </c>
      <c r="H48" s="134">
        <v>56</v>
      </c>
      <c r="I48" s="134">
        <v>29</v>
      </c>
      <c r="J48" s="134"/>
      <c r="K48" s="134">
        <v>44</v>
      </c>
      <c r="L48" s="35"/>
      <c r="M48" s="14"/>
    </row>
    <row r="49" spans="1:13" ht="16.5" customHeight="1">
      <c r="A49" s="8">
        <v>44</v>
      </c>
      <c r="B49" s="356" t="s">
        <v>3</v>
      </c>
      <c r="C49" s="357"/>
      <c r="D49" s="134">
        <v>466</v>
      </c>
      <c r="E49" s="134">
        <v>385</v>
      </c>
      <c r="F49" s="134">
        <v>394</v>
      </c>
      <c r="G49" s="134">
        <v>21</v>
      </c>
      <c r="H49" s="134">
        <v>186</v>
      </c>
      <c r="I49" s="134">
        <v>133</v>
      </c>
      <c r="J49" s="134"/>
      <c r="K49" s="134">
        <v>72</v>
      </c>
      <c r="L49" s="35"/>
      <c r="M49" s="14"/>
    </row>
    <row r="50" spans="1:13" ht="22.5" customHeight="1">
      <c r="A50" s="8">
        <v>45</v>
      </c>
      <c r="B50" s="352" t="s">
        <v>4</v>
      </c>
      <c r="C50" s="353"/>
      <c r="D50" s="134">
        <v>81</v>
      </c>
      <c r="E50" s="134">
        <v>80</v>
      </c>
      <c r="F50" s="134">
        <v>78</v>
      </c>
      <c r="G50" s="134">
        <v>32</v>
      </c>
      <c r="H50" s="134">
        <v>15</v>
      </c>
      <c r="I50" s="134">
        <v>21</v>
      </c>
      <c r="J50" s="134"/>
      <c r="K50" s="134">
        <v>3</v>
      </c>
      <c r="L50" s="35"/>
      <c r="M50" s="14"/>
    </row>
    <row r="51" spans="1:13" ht="26.25" customHeight="1">
      <c r="A51" s="8">
        <v>46</v>
      </c>
      <c r="B51" s="352" t="s">
        <v>5</v>
      </c>
      <c r="C51" s="353"/>
      <c r="D51" s="134">
        <v>554</v>
      </c>
      <c r="E51" s="134">
        <v>493</v>
      </c>
      <c r="F51" s="134">
        <v>508</v>
      </c>
      <c r="G51" s="134">
        <v>16</v>
      </c>
      <c r="H51" s="134">
        <v>246</v>
      </c>
      <c r="I51" s="134">
        <v>188</v>
      </c>
      <c r="J51" s="134"/>
      <c r="K51" s="134">
        <v>46</v>
      </c>
      <c r="L51" s="35"/>
      <c r="M51" s="14"/>
    </row>
    <row r="52" spans="1:13" ht="27.75" customHeight="1">
      <c r="A52" s="8">
        <v>47</v>
      </c>
      <c r="B52" s="352" t="s">
        <v>6</v>
      </c>
      <c r="C52" s="353"/>
      <c r="D52" s="134">
        <v>5</v>
      </c>
      <c r="E52" s="134">
        <v>4</v>
      </c>
      <c r="F52" s="134">
        <v>4</v>
      </c>
      <c r="G52" s="134"/>
      <c r="H52" s="134">
        <v>1</v>
      </c>
      <c r="I52" s="134">
        <v>1</v>
      </c>
      <c r="J52" s="134"/>
      <c r="K52" s="134">
        <v>1</v>
      </c>
      <c r="L52" s="35"/>
      <c r="M52" s="14"/>
    </row>
    <row r="53" spans="1:13" ht="16.5" customHeight="1">
      <c r="A53" s="8">
        <v>48</v>
      </c>
      <c r="B53" s="333" t="s">
        <v>50</v>
      </c>
      <c r="C53" s="334"/>
      <c r="D53" s="134">
        <v>1110</v>
      </c>
      <c r="E53" s="134">
        <v>964</v>
      </c>
      <c r="F53" s="134">
        <v>952</v>
      </c>
      <c r="G53" s="134">
        <v>95</v>
      </c>
      <c r="H53" s="134">
        <v>118</v>
      </c>
      <c r="I53" s="134">
        <v>542</v>
      </c>
      <c r="J53" s="134"/>
      <c r="K53" s="134">
        <v>158</v>
      </c>
      <c r="L53" s="35"/>
      <c r="M53" s="14"/>
    </row>
    <row r="54" spans="1:12" ht="16.5" customHeight="1">
      <c r="A54" s="8">
        <v>49</v>
      </c>
      <c r="B54" s="348" t="s">
        <v>65</v>
      </c>
      <c r="C54" s="349"/>
      <c r="D54" s="134">
        <v>2727</v>
      </c>
      <c r="E54" s="134">
        <v>2630</v>
      </c>
      <c r="F54" s="134">
        <v>2609</v>
      </c>
      <c r="G54" s="134">
        <v>22</v>
      </c>
      <c r="H54" s="134">
        <v>1384</v>
      </c>
      <c r="I54" s="134">
        <v>1127</v>
      </c>
      <c r="J54" s="134"/>
      <c r="K54" s="134">
        <v>118</v>
      </c>
      <c r="L54" s="6"/>
    </row>
    <row r="55" spans="1:12" ht="16.5" customHeight="1">
      <c r="A55" s="8">
        <v>50</v>
      </c>
      <c r="B55" s="355" t="s">
        <v>1073</v>
      </c>
      <c r="C55" s="355"/>
      <c r="D55" s="166">
        <f>D6+D43+D54</f>
        <v>136890</v>
      </c>
      <c r="E55" s="166">
        <f>E6+E43+E54</f>
        <v>129507</v>
      </c>
      <c r="F55" s="166">
        <f>F6+F43+F54</f>
        <v>130143</v>
      </c>
      <c r="G55" s="166">
        <f>G6+G43+G54</f>
        <v>17720</v>
      </c>
      <c r="H55" s="166">
        <f>H6+H43+H54</f>
        <v>80697</v>
      </c>
      <c r="I55" s="166">
        <f>I6+I43+I54</f>
        <v>24739</v>
      </c>
      <c r="J55" s="202">
        <f>J6+J43+J54</f>
        <v>656</v>
      </c>
      <c r="K55" s="166">
        <f>K6+K43+K54</f>
        <v>6747</v>
      </c>
      <c r="L55" s="6"/>
    </row>
    <row r="56" spans="1:12" s="14" customFormat="1" ht="16.5" customHeight="1">
      <c r="A56" s="8">
        <v>51</v>
      </c>
      <c r="B56" s="354" t="s">
        <v>52</v>
      </c>
      <c r="C56" s="354"/>
      <c r="D56" s="151">
        <v>139</v>
      </c>
      <c r="E56" s="151">
        <v>137</v>
      </c>
      <c r="F56" s="151">
        <v>137</v>
      </c>
      <c r="G56" s="151">
        <v>12</v>
      </c>
      <c r="H56" s="151">
        <v>80</v>
      </c>
      <c r="I56" s="151">
        <v>26</v>
      </c>
      <c r="J56" s="151">
        <v>11</v>
      </c>
      <c r="K56" s="151">
        <v>2</v>
      </c>
      <c r="L56" s="152"/>
    </row>
    <row r="57" spans="1:12" s="14" customFormat="1" ht="16.5" customHeight="1">
      <c r="A57" s="8">
        <v>52</v>
      </c>
      <c r="B57" s="354" t="s">
        <v>71</v>
      </c>
      <c r="C57" s="354"/>
      <c r="D57" s="151">
        <v>1971</v>
      </c>
      <c r="E57" s="151">
        <v>1910</v>
      </c>
      <c r="F57" s="151">
        <v>1907</v>
      </c>
      <c r="G57" s="151">
        <v>159</v>
      </c>
      <c r="H57" s="151">
        <v>1167</v>
      </c>
      <c r="I57" s="151">
        <v>398</v>
      </c>
      <c r="J57" s="151">
        <v>68</v>
      </c>
      <c r="K57" s="151">
        <v>64</v>
      </c>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&amp;LA916BEF1&amp;C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27"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81" t="s">
        <v>179</v>
      </c>
      <c r="D2" s="282"/>
      <c r="E2" s="322" t="s">
        <v>180</v>
      </c>
      <c r="F2" s="323"/>
      <c r="G2" s="323"/>
      <c r="H2" s="323"/>
      <c r="I2" s="362" t="s">
        <v>181</v>
      </c>
      <c r="J2" s="73"/>
      <c r="K2" s="73"/>
      <c r="L2" s="73"/>
    </row>
    <row r="3" spans="1:12" s="74" customFormat="1" ht="18" customHeight="1">
      <c r="A3" s="359"/>
      <c r="B3" s="359"/>
      <c r="C3" s="283"/>
      <c r="D3" s="284"/>
      <c r="E3" s="358" t="s">
        <v>53</v>
      </c>
      <c r="F3" s="322" t="s">
        <v>69</v>
      </c>
      <c r="G3" s="323"/>
      <c r="H3" s="323"/>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v>16</v>
      </c>
      <c r="D6" s="77">
        <v>10</v>
      </c>
      <c r="E6" s="77">
        <v>15</v>
      </c>
      <c r="F6" s="77">
        <v>1</v>
      </c>
      <c r="G6" s="77">
        <v>3</v>
      </c>
      <c r="H6" s="77">
        <v>11</v>
      </c>
      <c r="I6" s="77">
        <v>1</v>
      </c>
      <c r="J6" s="69"/>
      <c r="K6" s="69"/>
      <c r="L6" s="69"/>
    </row>
    <row r="7" spans="1:12" ht="18" customHeight="1">
      <c r="A7" s="75">
        <v>2</v>
      </c>
      <c r="B7" s="76" t="s">
        <v>34</v>
      </c>
      <c r="C7" s="182">
        <v>56</v>
      </c>
      <c r="D7" s="182">
        <v>53</v>
      </c>
      <c r="E7" s="182">
        <v>52</v>
      </c>
      <c r="F7" s="182">
        <v>9</v>
      </c>
      <c r="G7" s="182">
        <v>23</v>
      </c>
      <c r="H7" s="193">
        <v>16</v>
      </c>
      <c r="I7" s="182">
        <v>4</v>
      </c>
      <c r="J7" s="69"/>
      <c r="K7" s="69"/>
      <c r="L7" s="69"/>
    </row>
    <row r="8" spans="1:12" ht="20.25" customHeight="1">
      <c r="A8" s="75">
        <v>3</v>
      </c>
      <c r="B8" s="76" t="s">
        <v>35</v>
      </c>
      <c r="C8" s="182">
        <v>7</v>
      </c>
      <c r="D8" s="182">
        <v>6</v>
      </c>
      <c r="E8" s="182">
        <v>6</v>
      </c>
      <c r="F8" s="182">
        <v>3</v>
      </c>
      <c r="G8" s="182"/>
      <c r="H8" s="193">
        <v>2</v>
      </c>
      <c r="I8" s="182">
        <v>1</v>
      </c>
      <c r="J8" s="69"/>
      <c r="K8" s="69"/>
      <c r="L8" s="69"/>
    </row>
    <row r="9" spans="1:12" ht="33.75" customHeight="1">
      <c r="A9" s="75">
        <v>4</v>
      </c>
      <c r="B9" s="76" t="s">
        <v>36</v>
      </c>
      <c r="C9" s="182">
        <v>1</v>
      </c>
      <c r="D9" s="182">
        <v>1</v>
      </c>
      <c r="E9" s="182">
        <v>1</v>
      </c>
      <c r="F9" s="182"/>
      <c r="G9" s="182">
        <v>1</v>
      </c>
      <c r="H9" s="193"/>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v>5</v>
      </c>
      <c r="D11" s="182">
        <v>4</v>
      </c>
      <c r="E11" s="182">
        <v>5</v>
      </c>
      <c r="F11" s="182">
        <v>4</v>
      </c>
      <c r="G11" s="182"/>
      <c r="H11" s="193">
        <v>1</v>
      </c>
      <c r="I11" s="182"/>
      <c r="J11" s="69"/>
      <c r="K11" s="69"/>
      <c r="L11" s="69"/>
    </row>
    <row r="12" spans="1:12" ht="21" customHeight="1">
      <c r="A12" s="75">
        <v>7</v>
      </c>
      <c r="B12" s="76" t="s">
        <v>39</v>
      </c>
      <c r="C12" s="182">
        <v>5</v>
      </c>
      <c r="D12" s="182">
        <v>4</v>
      </c>
      <c r="E12" s="182">
        <v>5</v>
      </c>
      <c r="F12" s="182">
        <v>1</v>
      </c>
      <c r="G12" s="182">
        <v>4</v>
      </c>
      <c r="H12" s="193"/>
      <c r="I12" s="182"/>
      <c r="J12" s="69"/>
      <c r="K12" s="69"/>
      <c r="L12" s="69"/>
    </row>
    <row r="13" spans="1:12" ht="18.75" customHeight="1">
      <c r="A13" s="75">
        <v>8</v>
      </c>
      <c r="B13" s="76" t="s">
        <v>40</v>
      </c>
      <c r="C13" s="182">
        <v>23</v>
      </c>
      <c r="D13" s="182">
        <v>18</v>
      </c>
      <c r="E13" s="182">
        <v>21</v>
      </c>
      <c r="F13" s="182"/>
      <c r="G13" s="182">
        <v>18</v>
      </c>
      <c r="H13" s="193">
        <v>1</v>
      </c>
      <c r="I13" s="182">
        <v>2</v>
      </c>
      <c r="J13" s="69"/>
      <c r="K13" s="69"/>
      <c r="L13" s="69"/>
    </row>
    <row r="14" spans="1:12" ht="32.25" customHeight="1">
      <c r="A14" s="75">
        <v>9</v>
      </c>
      <c r="B14" s="76" t="s">
        <v>41</v>
      </c>
      <c r="C14" s="182">
        <v>372</v>
      </c>
      <c r="D14" s="182">
        <v>277</v>
      </c>
      <c r="E14" s="182">
        <v>333</v>
      </c>
      <c r="F14" s="182">
        <v>4</v>
      </c>
      <c r="G14" s="182">
        <v>39</v>
      </c>
      <c r="H14" s="193">
        <v>284</v>
      </c>
      <c r="I14" s="182">
        <v>39</v>
      </c>
      <c r="J14" s="69"/>
      <c r="K14" s="69"/>
      <c r="L14" s="69"/>
    </row>
    <row r="15" spans="1:12" ht="39" customHeight="1">
      <c r="A15" s="75">
        <v>10</v>
      </c>
      <c r="B15" s="76" t="s">
        <v>97</v>
      </c>
      <c r="C15" s="182">
        <v>2088</v>
      </c>
      <c r="D15" s="182">
        <v>1873</v>
      </c>
      <c r="E15" s="182">
        <v>1905</v>
      </c>
      <c r="F15" s="182">
        <v>32</v>
      </c>
      <c r="G15" s="182">
        <v>1428</v>
      </c>
      <c r="H15" s="193">
        <v>422</v>
      </c>
      <c r="I15" s="182">
        <v>183</v>
      </c>
      <c r="J15" s="69"/>
      <c r="K15" s="69"/>
      <c r="L15" s="69"/>
    </row>
    <row r="16" spans="1:12" ht="50.25" customHeight="1">
      <c r="A16" s="75">
        <v>11</v>
      </c>
      <c r="B16" s="76" t="s">
        <v>42</v>
      </c>
      <c r="C16" s="182">
        <v>980</v>
      </c>
      <c r="D16" s="182">
        <v>874</v>
      </c>
      <c r="E16" s="182">
        <v>867</v>
      </c>
      <c r="F16" s="182">
        <v>19</v>
      </c>
      <c r="G16" s="182">
        <v>192</v>
      </c>
      <c r="H16" s="193">
        <v>638</v>
      </c>
      <c r="I16" s="182">
        <v>113</v>
      </c>
      <c r="J16" s="69"/>
      <c r="K16" s="69"/>
      <c r="L16" s="69"/>
    </row>
    <row r="17" spans="1:12" ht="23.25" customHeight="1">
      <c r="A17" s="75">
        <v>12</v>
      </c>
      <c r="B17" s="76" t="s">
        <v>43</v>
      </c>
      <c r="C17" s="182">
        <v>29</v>
      </c>
      <c r="D17" s="182">
        <v>24</v>
      </c>
      <c r="E17" s="182">
        <v>24</v>
      </c>
      <c r="F17" s="182">
        <v>3</v>
      </c>
      <c r="G17" s="182">
        <v>10</v>
      </c>
      <c r="H17" s="193">
        <v>9</v>
      </c>
      <c r="I17" s="182">
        <v>5</v>
      </c>
      <c r="J17" s="69"/>
      <c r="K17" s="69"/>
      <c r="L17" s="69"/>
    </row>
    <row r="18" spans="1:12" ht="118.5" customHeight="1">
      <c r="A18" s="75">
        <v>13</v>
      </c>
      <c r="B18" s="76" t="s">
        <v>44</v>
      </c>
      <c r="C18" s="182">
        <v>12</v>
      </c>
      <c r="D18" s="182">
        <v>10</v>
      </c>
      <c r="E18" s="182">
        <v>12</v>
      </c>
      <c r="F18" s="182"/>
      <c r="G18" s="182">
        <v>9</v>
      </c>
      <c r="H18" s="193">
        <v>2</v>
      </c>
      <c r="I18" s="182"/>
      <c r="J18" s="69"/>
      <c r="K18" s="69"/>
      <c r="L18" s="69"/>
    </row>
    <row r="19" spans="1:12" ht="54" customHeight="1">
      <c r="A19" s="75">
        <v>14</v>
      </c>
      <c r="B19" s="76" t="s">
        <v>45</v>
      </c>
      <c r="C19" s="182">
        <v>15</v>
      </c>
      <c r="D19" s="182">
        <v>11</v>
      </c>
      <c r="E19" s="182">
        <v>14</v>
      </c>
      <c r="F19" s="182"/>
      <c r="G19" s="182">
        <v>7</v>
      </c>
      <c r="H19" s="193">
        <v>5</v>
      </c>
      <c r="I19" s="182">
        <v>1</v>
      </c>
      <c r="J19" s="69"/>
      <c r="K19" s="69"/>
      <c r="L19" s="69"/>
    </row>
    <row r="20" spans="1:9" s="69" customFormat="1" ht="49.5" customHeight="1">
      <c r="A20" s="75">
        <v>15</v>
      </c>
      <c r="B20" s="76" t="s">
        <v>144</v>
      </c>
      <c r="C20" s="77"/>
      <c r="D20" s="182"/>
      <c r="E20" s="182"/>
      <c r="F20" s="182"/>
      <c r="G20" s="182"/>
      <c r="H20" s="194"/>
      <c r="I20" s="182"/>
    </row>
    <row r="21" spans="1:9" s="69" customFormat="1" ht="33.75" customHeight="1">
      <c r="A21" s="75">
        <v>16</v>
      </c>
      <c r="B21" s="76" t="s">
        <v>135</v>
      </c>
      <c r="C21" s="77"/>
      <c r="D21" s="182"/>
      <c r="E21" s="182"/>
      <c r="F21" s="182"/>
      <c r="G21" s="182"/>
      <c r="H21" s="194"/>
      <c r="I21" s="182"/>
    </row>
    <row r="22" spans="1:12" ht="33" customHeight="1">
      <c r="A22" s="75">
        <v>17</v>
      </c>
      <c r="B22" s="78" t="s">
        <v>46</v>
      </c>
      <c r="C22" s="182">
        <v>84</v>
      </c>
      <c r="D22" s="182">
        <v>79</v>
      </c>
      <c r="E22" s="182">
        <v>75</v>
      </c>
      <c r="F22" s="182">
        <v>5</v>
      </c>
      <c r="G22" s="182">
        <v>42</v>
      </c>
      <c r="H22" s="193">
        <v>21</v>
      </c>
      <c r="I22" s="182">
        <v>9</v>
      </c>
      <c r="J22" s="69"/>
      <c r="K22" s="69"/>
      <c r="L22" s="69"/>
    </row>
    <row r="23" spans="1:12" ht="21" customHeight="1">
      <c r="A23" s="75">
        <v>18</v>
      </c>
      <c r="B23" s="79" t="s">
        <v>91</v>
      </c>
      <c r="C23" s="182">
        <v>11</v>
      </c>
      <c r="D23" s="182">
        <v>7</v>
      </c>
      <c r="E23" s="182">
        <v>9</v>
      </c>
      <c r="F23" s="182">
        <v>2</v>
      </c>
      <c r="G23" s="182">
        <v>2</v>
      </c>
      <c r="H23" s="193">
        <v>4</v>
      </c>
      <c r="I23" s="182">
        <v>2</v>
      </c>
      <c r="J23" s="69"/>
      <c r="K23" s="69"/>
      <c r="L23" s="69"/>
    </row>
    <row r="24" spans="1:12" ht="18" customHeight="1">
      <c r="A24" s="75">
        <v>19</v>
      </c>
      <c r="B24" s="79" t="s">
        <v>92</v>
      </c>
      <c r="C24" s="182">
        <v>16</v>
      </c>
      <c r="D24" s="182">
        <v>13</v>
      </c>
      <c r="E24" s="182">
        <v>13</v>
      </c>
      <c r="F24" s="182">
        <v>1</v>
      </c>
      <c r="G24" s="182">
        <v>4</v>
      </c>
      <c r="H24" s="193">
        <v>8</v>
      </c>
      <c r="I24" s="182">
        <v>3</v>
      </c>
      <c r="J24" s="69"/>
      <c r="K24" s="69"/>
      <c r="L24" s="69"/>
    </row>
    <row r="25" spans="1:12" ht="19.5" customHeight="1">
      <c r="A25" s="75">
        <v>20</v>
      </c>
      <c r="B25" s="79" t="s">
        <v>93</v>
      </c>
      <c r="C25" s="182">
        <v>180</v>
      </c>
      <c r="D25" s="182">
        <v>172</v>
      </c>
      <c r="E25" s="182">
        <v>169</v>
      </c>
      <c r="F25" s="182">
        <v>1</v>
      </c>
      <c r="G25" s="182">
        <v>142</v>
      </c>
      <c r="H25" s="193">
        <v>25</v>
      </c>
      <c r="I25" s="182">
        <v>11</v>
      </c>
      <c r="J25" s="69"/>
      <c r="K25" s="69"/>
      <c r="L25" s="69"/>
    </row>
    <row r="26" spans="1:12" ht="34.5" customHeight="1">
      <c r="A26" s="75">
        <v>21</v>
      </c>
      <c r="B26" s="79" t="s">
        <v>94</v>
      </c>
      <c r="C26" s="182">
        <v>46</v>
      </c>
      <c r="D26" s="182">
        <v>45</v>
      </c>
      <c r="E26" s="182">
        <v>44</v>
      </c>
      <c r="F26" s="182">
        <v>1</v>
      </c>
      <c r="G26" s="182">
        <v>39</v>
      </c>
      <c r="H26" s="193">
        <v>4</v>
      </c>
      <c r="I26" s="182">
        <v>2</v>
      </c>
      <c r="J26" s="69"/>
      <c r="K26" s="69"/>
      <c r="L26" s="69"/>
    </row>
    <row r="27" spans="1:12" ht="33" customHeight="1">
      <c r="A27" s="75">
        <v>22</v>
      </c>
      <c r="B27" s="79" t="s">
        <v>95</v>
      </c>
      <c r="C27" s="182">
        <v>14</v>
      </c>
      <c r="D27" s="182">
        <v>11</v>
      </c>
      <c r="E27" s="182">
        <v>10</v>
      </c>
      <c r="F27" s="182"/>
      <c r="G27" s="182">
        <v>9</v>
      </c>
      <c r="H27" s="193"/>
      <c r="I27" s="182">
        <v>4</v>
      </c>
      <c r="J27" s="69"/>
      <c r="K27" s="69"/>
      <c r="L27" s="69"/>
    </row>
    <row r="28" spans="1:12" ht="33" customHeight="1">
      <c r="A28" s="75">
        <v>23</v>
      </c>
      <c r="B28" s="79" t="s">
        <v>96</v>
      </c>
      <c r="C28" s="182">
        <v>40</v>
      </c>
      <c r="D28" s="182">
        <v>20</v>
      </c>
      <c r="E28" s="182">
        <v>35</v>
      </c>
      <c r="F28" s="182">
        <v>6</v>
      </c>
      <c r="G28" s="182">
        <v>3</v>
      </c>
      <c r="H28" s="193">
        <v>23</v>
      </c>
      <c r="I28" s="182">
        <v>5</v>
      </c>
      <c r="J28" s="69"/>
      <c r="K28" s="69"/>
      <c r="L28" s="69"/>
    </row>
    <row r="29" spans="1:9" s="69" customFormat="1" ht="33" customHeight="1">
      <c r="A29" s="75">
        <v>24</v>
      </c>
      <c r="B29" s="155" t="s">
        <v>209</v>
      </c>
      <c r="C29" s="77">
        <v>1</v>
      </c>
      <c r="D29" s="182"/>
      <c r="E29" s="182">
        <v>1</v>
      </c>
      <c r="F29" s="182"/>
      <c r="G29" s="182"/>
      <c r="H29" s="194">
        <v>1</v>
      </c>
      <c r="I29" s="182"/>
    </row>
    <row r="30" spans="1:12" ht="18" customHeight="1">
      <c r="A30" s="75">
        <v>25</v>
      </c>
      <c r="B30" s="79" t="s">
        <v>98</v>
      </c>
      <c r="C30" s="77">
        <v>1539</v>
      </c>
      <c r="D30" s="182">
        <v>1152</v>
      </c>
      <c r="E30" s="182">
        <v>1109</v>
      </c>
      <c r="F30" s="182">
        <v>56</v>
      </c>
      <c r="G30" s="182">
        <v>559</v>
      </c>
      <c r="H30" s="193">
        <v>445</v>
      </c>
      <c r="I30" s="182">
        <v>430</v>
      </c>
      <c r="J30" s="69"/>
      <c r="K30" s="69"/>
      <c r="L30" s="69"/>
    </row>
    <row r="31" spans="1:12" ht="18.75" customHeight="1">
      <c r="A31" s="75">
        <v>26</v>
      </c>
      <c r="B31" s="80" t="s">
        <v>218</v>
      </c>
      <c r="C31" s="77">
        <f>SUM(C6:C30)</f>
        <v>5540</v>
      </c>
      <c r="D31" s="77">
        <f>SUM(D6:D30)</f>
        <v>4664</v>
      </c>
      <c r="E31" s="77">
        <f>SUM(E6:E30)</f>
        <v>4725</v>
      </c>
      <c r="F31" s="77">
        <f>SUM(F6:F30)</f>
        <v>148</v>
      </c>
      <c r="G31" s="77">
        <f>SUM(G6:G30)</f>
        <v>2534</v>
      </c>
      <c r="H31" s="77">
        <f>SUM(H6:H30)</f>
        <v>1922</v>
      </c>
      <c r="I31" s="77">
        <f>SUM(I6:I30)</f>
        <v>815</v>
      </c>
      <c r="J31" s="69"/>
      <c r="K31" s="69"/>
      <c r="L31" s="69"/>
    </row>
    <row r="32" spans="1:12" ht="13.5" customHeight="1">
      <c r="A32" s="75">
        <v>27</v>
      </c>
      <c r="B32" s="83" t="s">
        <v>52</v>
      </c>
      <c r="C32" s="77">
        <v>56</v>
      </c>
      <c r="D32" s="182">
        <v>49</v>
      </c>
      <c r="E32" s="182">
        <v>55</v>
      </c>
      <c r="F32" s="182">
        <v>4</v>
      </c>
      <c r="G32" s="182">
        <v>32</v>
      </c>
      <c r="H32" s="193">
        <v>19</v>
      </c>
      <c r="I32" s="182">
        <v>1</v>
      </c>
      <c r="J32" s="69"/>
      <c r="K32" s="69"/>
      <c r="L32" s="69"/>
    </row>
    <row r="33" spans="1:12" ht="16.5" customHeight="1">
      <c r="A33" s="75">
        <v>28</v>
      </c>
      <c r="B33" s="83" t="s">
        <v>71</v>
      </c>
      <c r="C33" s="77">
        <v>657</v>
      </c>
      <c r="D33" s="182">
        <v>578</v>
      </c>
      <c r="E33" s="182">
        <v>587</v>
      </c>
      <c r="F33" s="182">
        <v>16</v>
      </c>
      <c r="G33" s="182">
        <v>294</v>
      </c>
      <c r="H33" s="193">
        <v>259</v>
      </c>
      <c r="I33" s="182">
        <v>70</v>
      </c>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&amp;LA916BEF1&amp;C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41" activePane="bottomRight" state="frozen"/>
      <selection pane="topLeft" activeCell="A1" sqref="A1"/>
      <selection pane="topRight" activeCell="C1" sqref="C1"/>
      <selection pane="bottomLeft" activeCell="A6" sqref="A6"/>
      <selection pane="bottomRight" activeCell="C17" sqref="C17"/>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8" t="s">
        <v>62</v>
      </c>
      <c r="B2" s="328" t="s">
        <v>182</v>
      </c>
      <c r="C2" s="371" t="s">
        <v>189</v>
      </c>
      <c r="D2" s="372"/>
      <c r="E2" s="365" t="s">
        <v>190</v>
      </c>
      <c r="F2" s="366"/>
      <c r="G2" s="366"/>
      <c r="H2" s="367"/>
      <c r="I2" s="362" t="s">
        <v>191</v>
      </c>
    </row>
    <row r="3" spans="1:9" ht="27.75" customHeight="1">
      <c r="A3" s="328"/>
      <c r="B3" s="328"/>
      <c r="C3" s="373"/>
      <c r="D3" s="374"/>
      <c r="E3" s="368" t="s">
        <v>53</v>
      </c>
      <c r="F3" s="365" t="s">
        <v>69</v>
      </c>
      <c r="G3" s="366"/>
      <c r="H3" s="367"/>
      <c r="I3" s="363"/>
    </row>
    <row r="4" spans="1:9" ht="111" customHeight="1">
      <c r="A4" s="328"/>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v>197</v>
      </c>
      <c r="D6" s="68">
        <v>197</v>
      </c>
      <c r="E6" s="68">
        <v>190</v>
      </c>
      <c r="F6" s="68">
        <v>5</v>
      </c>
      <c r="G6" s="68">
        <v>124</v>
      </c>
      <c r="H6" s="68">
        <v>59</v>
      </c>
      <c r="I6" s="68">
        <v>7</v>
      </c>
    </row>
    <row r="7" spans="1:9" ht="19.5" customHeight="1">
      <c r="A7" s="66">
        <v>2</v>
      </c>
      <c r="B7" s="84" t="s">
        <v>85</v>
      </c>
      <c r="C7" s="183">
        <v>30</v>
      </c>
      <c r="D7" s="183">
        <v>24</v>
      </c>
      <c r="E7" s="183">
        <v>21</v>
      </c>
      <c r="F7" s="183">
        <v>5</v>
      </c>
      <c r="G7" s="183">
        <v>8</v>
      </c>
      <c r="H7" s="183">
        <v>1</v>
      </c>
      <c r="I7" s="183">
        <v>9</v>
      </c>
    </row>
    <row r="8" spans="1:9" ht="30" customHeight="1">
      <c r="A8" s="66">
        <v>3</v>
      </c>
      <c r="B8" s="84" t="s">
        <v>86</v>
      </c>
      <c r="C8" s="183"/>
      <c r="D8" s="183"/>
      <c r="E8" s="183"/>
      <c r="F8" s="183"/>
      <c r="G8" s="183"/>
      <c r="H8" s="183"/>
      <c r="I8" s="183"/>
    </row>
    <row r="9" spans="1:9" ht="35.25" customHeight="1">
      <c r="A9" s="66">
        <v>4</v>
      </c>
      <c r="B9" s="84" t="s">
        <v>87</v>
      </c>
      <c r="C9" s="183">
        <v>3</v>
      </c>
      <c r="D9" s="183">
        <v>3</v>
      </c>
      <c r="E9" s="183">
        <v>2</v>
      </c>
      <c r="F9" s="183"/>
      <c r="G9" s="183">
        <v>1</v>
      </c>
      <c r="H9" s="183">
        <v>1</v>
      </c>
      <c r="I9" s="183">
        <v>1</v>
      </c>
    </row>
    <row r="10" spans="1:9" ht="21.75" customHeight="1">
      <c r="A10" s="66">
        <v>5</v>
      </c>
      <c r="B10" s="84" t="s">
        <v>88</v>
      </c>
      <c r="C10" s="183">
        <v>9</v>
      </c>
      <c r="D10" s="183">
        <v>9</v>
      </c>
      <c r="E10" s="183">
        <v>9</v>
      </c>
      <c r="F10" s="183"/>
      <c r="G10" s="183">
        <v>6</v>
      </c>
      <c r="H10" s="183">
        <v>3</v>
      </c>
      <c r="I10" s="183"/>
    </row>
    <row r="11" spans="1:9" ht="69" customHeight="1">
      <c r="A11" s="66">
        <v>6</v>
      </c>
      <c r="B11" s="84" t="s">
        <v>89</v>
      </c>
      <c r="C11" s="183">
        <v>2</v>
      </c>
      <c r="D11" s="183">
        <v>2</v>
      </c>
      <c r="E11" s="183">
        <v>2</v>
      </c>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v>6</v>
      </c>
      <c r="D13" s="183">
        <v>6</v>
      </c>
      <c r="E13" s="183">
        <v>4</v>
      </c>
      <c r="F13" s="183"/>
      <c r="G13" s="183">
        <v>1</v>
      </c>
      <c r="H13" s="183"/>
      <c r="I13" s="183">
        <v>2</v>
      </c>
    </row>
    <row r="14" spans="1:12" ht="24.75" customHeight="1">
      <c r="A14" s="66">
        <v>9</v>
      </c>
      <c r="B14" s="86" t="s">
        <v>145</v>
      </c>
      <c r="C14" s="183">
        <v>6</v>
      </c>
      <c r="D14" s="183">
        <v>6</v>
      </c>
      <c r="E14" s="183">
        <v>6</v>
      </c>
      <c r="F14" s="183"/>
      <c r="G14" s="183">
        <v>6</v>
      </c>
      <c r="H14" s="183"/>
      <c r="I14" s="183"/>
      <c r="J14" s="87"/>
      <c r="K14" s="87"/>
      <c r="L14" s="87"/>
    </row>
    <row r="15" spans="1:12" ht="21.75" customHeight="1">
      <c r="A15" s="66">
        <v>10</v>
      </c>
      <c r="B15" s="86" t="s">
        <v>146</v>
      </c>
      <c r="C15" s="183">
        <v>54</v>
      </c>
      <c r="D15" s="183">
        <v>54</v>
      </c>
      <c r="E15" s="183">
        <v>54</v>
      </c>
      <c r="F15" s="183"/>
      <c r="G15" s="183">
        <v>44</v>
      </c>
      <c r="H15" s="183">
        <v>9</v>
      </c>
      <c r="I15" s="183"/>
      <c r="J15" s="87"/>
      <c r="K15" s="87"/>
      <c r="L15" s="87"/>
    </row>
    <row r="16" spans="1:12" ht="33" customHeight="1">
      <c r="A16" s="66">
        <v>11</v>
      </c>
      <c r="B16" s="86" t="s">
        <v>147</v>
      </c>
      <c r="C16" s="183">
        <v>15</v>
      </c>
      <c r="D16" s="183">
        <v>15</v>
      </c>
      <c r="E16" s="183">
        <v>15</v>
      </c>
      <c r="F16" s="183"/>
      <c r="G16" s="183">
        <v>5</v>
      </c>
      <c r="H16" s="183">
        <v>1</v>
      </c>
      <c r="I16" s="183"/>
      <c r="J16" s="87"/>
      <c r="K16" s="87"/>
      <c r="L16" s="87"/>
    </row>
    <row r="17" spans="1:12" ht="23.25" customHeight="1">
      <c r="A17" s="66">
        <v>12</v>
      </c>
      <c r="B17" s="86" t="s">
        <v>148</v>
      </c>
      <c r="C17" s="183">
        <v>3</v>
      </c>
      <c r="D17" s="183">
        <v>3</v>
      </c>
      <c r="E17" s="183">
        <v>3</v>
      </c>
      <c r="F17" s="183"/>
      <c r="G17" s="183">
        <v>2</v>
      </c>
      <c r="H17" s="183">
        <v>1</v>
      </c>
      <c r="I17" s="183"/>
      <c r="J17" s="87"/>
      <c r="K17" s="87"/>
      <c r="L17" s="87"/>
    </row>
    <row r="18" spans="1:12" ht="25.5" customHeight="1">
      <c r="A18" s="66">
        <v>13</v>
      </c>
      <c r="B18" s="86" t="s">
        <v>149</v>
      </c>
      <c r="C18" s="183">
        <v>1</v>
      </c>
      <c r="D18" s="183">
        <v>1</v>
      </c>
      <c r="E18" s="183"/>
      <c r="F18" s="183"/>
      <c r="G18" s="183"/>
      <c r="H18" s="183"/>
      <c r="I18" s="183">
        <v>1</v>
      </c>
      <c r="J18" s="87"/>
      <c r="K18" s="87"/>
      <c r="L18" s="87"/>
    </row>
    <row r="19" spans="1:12" ht="37.5" customHeight="1">
      <c r="A19" s="66">
        <v>14</v>
      </c>
      <c r="B19" s="86" t="s">
        <v>47</v>
      </c>
      <c r="C19" s="183">
        <v>1</v>
      </c>
      <c r="D19" s="183">
        <v>1</v>
      </c>
      <c r="E19" s="183">
        <v>1</v>
      </c>
      <c r="F19" s="183"/>
      <c r="G19" s="183"/>
      <c r="H19" s="183">
        <v>1</v>
      </c>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v>11</v>
      </c>
      <c r="D21" s="183">
        <v>8</v>
      </c>
      <c r="E21" s="183">
        <v>8</v>
      </c>
      <c r="F21" s="183"/>
      <c r="G21" s="183">
        <v>7</v>
      </c>
      <c r="H21" s="183">
        <v>1</v>
      </c>
      <c r="I21" s="183">
        <v>3</v>
      </c>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v>27</v>
      </c>
      <c r="D23" s="183">
        <v>26</v>
      </c>
      <c r="E23" s="183">
        <v>26</v>
      </c>
      <c r="F23" s="183"/>
      <c r="G23" s="183">
        <v>9</v>
      </c>
      <c r="H23" s="183">
        <v>5</v>
      </c>
      <c r="I23" s="183">
        <v>1</v>
      </c>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v>374</v>
      </c>
      <c r="D25" s="183">
        <v>368</v>
      </c>
      <c r="E25" s="183">
        <v>360</v>
      </c>
      <c r="F25" s="183">
        <v>9</v>
      </c>
      <c r="G25" s="183">
        <v>308</v>
      </c>
      <c r="H25" s="183">
        <v>24</v>
      </c>
      <c r="I25" s="183">
        <v>14</v>
      </c>
      <c r="J25" s="90"/>
      <c r="K25" s="90"/>
      <c r="L25" s="90"/>
    </row>
    <row r="26" spans="1:9" ht="20.25" customHeight="1">
      <c r="A26" s="66">
        <v>21</v>
      </c>
      <c r="B26" s="116" t="s">
        <v>192</v>
      </c>
      <c r="C26" s="137">
        <f>SUM(C6:C25)</f>
        <v>739</v>
      </c>
      <c r="D26" s="137">
        <f>SUM(D6:D25)</f>
        <v>723</v>
      </c>
      <c r="E26" s="137">
        <f>SUM(E6:E25)</f>
        <v>701</v>
      </c>
      <c r="F26" s="137">
        <f>SUM(F6:F25)</f>
        <v>19</v>
      </c>
      <c r="G26" s="137">
        <f>SUM(G6:G25)</f>
        <v>521</v>
      </c>
      <c r="H26" s="137">
        <f>SUM(H6:H25)</f>
        <v>106</v>
      </c>
      <c r="I26" s="137">
        <f>SUM(I6:I25)</f>
        <v>38</v>
      </c>
    </row>
    <row r="27" spans="1:9" s="156" customFormat="1" ht="22.5" customHeight="1">
      <c r="A27" s="66">
        <v>22</v>
      </c>
      <c r="B27" s="83" t="s">
        <v>52</v>
      </c>
      <c r="C27" s="184">
        <v>1</v>
      </c>
      <c r="D27" s="184">
        <v>1</v>
      </c>
      <c r="E27" s="184">
        <v>1</v>
      </c>
      <c r="F27" s="184">
        <v>1</v>
      </c>
      <c r="G27" s="184"/>
      <c r="H27" s="184"/>
      <c r="I27" s="184"/>
    </row>
    <row r="28" spans="1:9" s="156" customFormat="1" ht="21.75" customHeight="1">
      <c r="A28" s="66">
        <v>23</v>
      </c>
      <c r="B28" s="83" t="s">
        <v>71</v>
      </c>
      <c r="C28" s="184">
        <v>19</v>
      </c>
      <c r="D28" s="184">
        <v>18</v>
      </c>
      <c r="E28" s="184">
        <v>13</v>
      </c>
      <c r="F28" s="184">
        <v>1</v>
      </c>
      <c r="G28" s="184">
        <v>9</v>
      </c>
      <c r="H28" s="184">
        <v>3</v>
      </c>
      <c r="I28" s="184">
        <v>6</v>
      </c>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&amp;LA916BEF1&amp;C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22">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75" t="s">
        <v>201</v>
      </c>
      <c r="B1" s="375"/>
      <c r="C1" s="375"/>
      <c r="D1" s="375"/>
      <c r="E1" s="375"/>
      <c r="F1" s="375"/>
      <c r="G1" s="375"/>
      <c r="H1" s="375"/>
      <c r="I1" s="375"/>
      <c r="J1" s="375"/>
      <c r="K1" s="375"/>
      <c r="L1" s="375"/>
    </row>
    <row r="2" spans="1:12" ht="15" customHeight="1">
      <c r="A2" s="376" t="s">
        <v>62</v>
      </c>
      <c r="B2" s="385" t="s">
        <v>224</v>
      </c>
      <c r="C2" s="386"/>
      <c r="D2" s="281" t="s">
        <v>183</v>
      </c>
      <c r="E2" s="282"/>
      <c r="F2" s="381" t="s">
        <v>184</v>
      </c>
      <c r="G2" s="381" t="s">
        <v>185</v>
      </c>
      <c r="H2" s="394" t="s">
        <v>186</v>
      </c>
      <c r="I2" s="395"/>
      <c r="J2" s="395"/>
      <c r="K2" s="396"/>
      <c r="L2" s="381" t="s">
        <v>187</v>
      </c>
    </row>
    <row r="3" spans="1:12" ht="15" customHeight="1">
      <c r="A3" s="377"/>
      <c r="B3" s="387"/>
      <c r="C3" s="388"/>
      <c r="D3" s="283"/>
      <c r="E3" s="284"/>
      <c r="F3" s="382"/>
      <c r="G3" s="382"/>
      <c r="H3" s="381" t="s">
        <v>51</v>
      </c>
      <c r="I3" s="378" t="s">
        <v>54</v>
      </c>
      <c r="J3" s="379"/>
      <c r="K3" s="380"/>
      <c r="L3" s="382"/>
    </row>
    <row r="4" spans="1:12" ht="120.75" customHeight="1">
      <c r="A4" s="377"/>
      <c r="B4" s="389"/>
      <c r="C4" s="390"/>
      <c r="D4" s="108" t="s">
        <v>53</v>
      </c>
      <c r="E4" s="109" t="s">
        <v>158</v>
      </c>
      <c r="F4" s="383"/>
      <c r="G4" s="383"/>
      <c r="H4" s="383"/>
      <c r="I4" s="91" t="s">
        <v>83</v>
      </c>
      <c r="J4" s="91" t="s">
        <v>84</v>
      </c>
      <c r="K4" s="92" t="s">
        <v>75</v>
      </c>
      <c r="L4" s="383"/>
    </row>
    <row r="5" spans="1:12" s="118" customFormat="1" ht="12" customHeight="1">
      <c r="A5" s="117" t="s">
        <v>56</v>
      </c>
      <c r="B5" s="401" t="s">
        <v>57</v>
      </c>
      <c r="C5" s="401"/>
      <c r="D5" s="117">
        <v>1</v>
      </c>
      <c r="E5" s="117">
        <v>2</v>
      </c>
      <c r="F5" s="117">
        <v>3</v>
      </c>
      <c r="G5" s="117">
        <v>4</v>
      </c>
      <c r="H5" s="117">
        <v>5</v>
      </c>
      <c r="I5" s="117">
        <v>6</v>
      </c>
      <c r="J5" s="117">
        <v>7</v>
      </c>
      <c r="K5" s="117">
        <v>8</v>
      </c>
      <c r="L5" s="117">
        <v>9</v>
      </c>
    </row>
    <row r="6" spans="1:12" s="37" customFormat="1" ht="18" customHeight="1">
      <c r="A6" s="105">
        <v>1</v>
      </c>
      <c r="B6" s="397" t="s">
        <v>213</v>
      </c>
      <c r="C6" s="398"/>
      <c r="D6" s="143">
        <f>SUM(D7:D11)</f>
        <v>123</v>
      </c>
      <c r="E6" s="143">
        <f>SUM(E7:E11)</f>
        <v>89</v>
      </c>
      <c r="F6" s="143">
        <f>SUM(F7:F11)</f>
        <v>50</v>
      </c>
      <c r="G6" s="143">
        <f>SUM(G7:G11)</f>
        <v>2</v>
      </c>
      <c r="H6" s="143">
        <f>SUM(H7:H11)</f>
        <v>34</v>
      </c>
      <c r="I6" s="143">
        <f>SUM(I7:I11)</f>
        <v>2</v>
      </c>
      <c r="J6" s="143">
        <f>SUM(J7:J11)</f>
        <v>5</v>
      </c>
      <c r="K6" s="143">
        <f>SUM(K7:K11)</f>
        <v>25</v>
      </c>
      <c r="L6" s="143">
        <f>SUM(L7:L11)</f>
        <v>37</v>
      </c>
    </row>
    <row r="7" spans="1:12" ht="66" customHeight="1">
      <c r="A7" s="119">
        <v>2</v>
      </c>
      <c r="B7" s="399" t="s">
        <v>76</v>
      </c>
      <c r="C7" s="400"/>
      <c r="D7" s="138">
        <v>12</v>
      </c>
      <c r="E7" s="140">
        <v>11</v>
      </c>
      <c r="F7" s="140">
        <v>6</v>
      </c>
      <c r="G7" s="140"/>
      <c r="H7" s="140">
        <v>4</v>
      </c>
      <c r="I7" s="140"/>
      <c r="J7" s="140"/>
      <c r="K7" s="140">
        <v>4</v>
      </c>
      <c r="L7" s="140">
        <v>2</v>
      </c>
    </row>
    <row r="8" spans="1:12" ht="37.5" customHeight="1">
      <c r="A8" s="119">
        <v>3</v>
      </c>
      <c r="B8" s="391" t="s">
        <v>77</v>
      </c>
      <c r="C8" s="392"/>
      <c r="D8" s="138">
        <v>5</v>
      </c>
      <c r="E8" s="140">
        <v>5</v>
      </c>
      <c r="F8" s="140">
        <v>2</v>
      </c>
      <c r="G8" s="140">
        <v>1</v>
      </c>
      <c r="H8" s="140">
        <v>2</v>
      </c>
      <c r="I8" s="140">
        <v>1</v>
      </c>
      <c r="J8" s="140"/>
      <c r="K8" s="140">
        <v>1</v>
      </c>
      <c r="L8" s="140"/>
    </row>
    <row r="9" spans="1:12" ht="51" customHeight="1">
      <c r="A9" s="119">
        <v>4</v>
      </c>
      <c r="B9" s="402" t="s">
        <v>202</v>
      </c>
      <c r="C9" s="403"/>
      <c r="D9" s="138">
        <v>83</v>
      </c>
      <c r="E9" s="140">
        <v>51</v>
      </c>
      <c r="F9" s="140">
        <v>28</v>
      </c>
      <c r="G9" s="140">
        <v>1</v>
      </c>
      <c r="H9" s="140">
        <v>23</v>
      </c>
      <c r="I9" s="140">
        <v>1</v>
      </c>
      <c r="J9" s="140">
        <v>5</v>
      </c>
      <c r="K9" s="140">
        <v>16</v>
      </c>
      <c r="L9" s="140">
        <v>31</v>
      </c>
    </row>
    <row r="10" spans="1:12" ht="53.25" customHeight="1">
      <c r="A10" s="119">
        <v>5</v>
      </c>
      <c r="B10" s="399" t="s">
        <v>204</v>
      </c>
      <c r="C10" s="400"/>
      <c r="D10" s="138">
        <v>21</v>
      </c>
      <c r="E10" s="140">
        <v>21</v>
      </c>
      <c r="F10" s="140">
        <v>14</v>
      </c>
      <c r="G10" s="140"/>
      <c r="H10" s="140">
        <v>4</v>
      </c>
      <c r="I10" s="140"/>
      <c r="J10" s="140"/>
      <c r="K10" s="140">
        <v>3</v>
      </c>
      <c r="L10" s="140">
        <v>3</v>
      </c>
    </row>
    <row r="11" spans="1:12" ht="48.75" customHeight="1">
      <c r="A11" s="120">
        <v>6</v>
      </c>
      <c r="B11" s="408" t="s">
        <v>203</v>
      </c>
      <c r="C11" s="408"/>
      <c r="D11" s="139">
        <v>2</v>
      </c>
      <c r="E11" s="140">
        <v>1</v>
      </c>
      <c r="F11" s="140"/>
      <c r="G11" s="140"/>
      <c r="H11" s="140">
        <v>1</v>
      </c>
      <c r="I11" s="140"/>
      <c r="J11" s="140"/>
      <c r="K11" s="140">
        <v>1</v>
      </c>
      <c r="L11" s="140">
        <v>1</v>
      </c>
    </row>
    <row r="12" spans="2:12" ht="7.5" customHeight="1">
      <c r="B12" s="384" t="s">
        <v>132</v>
      </c>
      <c r="C12" s="23"/>
      <c r="D12" s="23"/>
      <c r="E12" s="23"/>
      <c r="F12" s="22"/>
      <c r="G12" s="22"/>
      <c r="H12" s="38"/>
      <c r="I12" s="38"/>
      <c r="J12" s="38"/>
      <c r="K12" s="38"/>
      <c r="L12" s="38"/>
    </row>
    <row r="13" spans="1:12" s="5" customFormat="1" ht="6.75" customHeight="1">
      <c r="A13" s="107"/>
      <c r="B13" s="384"/>
      <c r="C13" s="23"/>
      <c r="D13" s="23"/>
      <c r="E13" s="24"/>
      <c r="F13" s="40"/>
      <c r="G13" s="393"/>
      <c r="H13" s="393"/>
      <c r="I13" s="39"/>
      <c r="J13" s="39"/>
      <c r="K13" s="39"/>
      <c r="L13" s="39"/>
    </row>
    <row r="14" spans="1:12" s="5" customFormat="1" ht="15" customHeight="1">
      <c r="A14" s="107"/>
      <c r="B14" s="384"/>
      <c r="C14" s="39"/>
      <c r="D14" s="141" t="s">
        <v>128</v>
      </c>
      <c r="E14" s="404" t="s">
        <v>1074</v>
      </c>
      <c r="F14" s="405"/>
      <c r="G14" s="405"/>
      <c r="H14" s="41"/>
      <c r="I14" s="39"/>
      <c r="J14" s="39"/>
      <c r="K14" s="39"/>
      <c r="L14" s="39"/>
    </row>
    <row r="15" spans="1:12" s="5" customFormat="1" ht="17.25" customHeight="1">
      <c r="A15" s="107"/>
      <c r="B15" s="16"/>
      <c r="C15" s="42" t="s">
        <v>80</v>
      </c>
      <c r="D15" s="17"/>
      <c r="E15" s="406" t="s">
        <v>81</v>
      </c>
      <c r="F15" s="406"/>
      <c r="G15" s="406"/>
      <c r="H15" s="43" t="s">
        <v>128</v>
      </c>
      <c r="I15" s="39"/>
      <c r="J15" s="39"/>
      <c r="K15" s="39"/>
      <c r="L15" s="39"/>
    </row>
    <row r="16" spans="1:12" s="5" customFormat="1" ht="30" customHeight="1">
      <c r="A16" s="107"/>
      <c r="B16" s="30" t="s">
        <v>126</v>
      </c>
      <c r="C16" s="15"/>
      <c r="D16" s="44"/>
      <c r="E16" s="404" t="s">
        <v>1075</v>
      </c>
      <c r="F16" s="405"/>
      <c r="G16" s="405"/>
      <c r="H16" s="45"/>
      <c r="I16" s="45"/>
      <c r="J16" s="45"/>
      <c r="K16" s="39"/>
      <c r="L16" s="39"/>
    </row>
    <row r="17" spans="1:12" s="5" customFormat="1" ht="15" customHeight="1">
      <c r="A17" s="107"/>
      <c r="B17" s="19" t="s">
        <v>128</v>
      </c>
      <c r="C17" s="46" t="s">
        <v>80</v>
      </c>
      <c r="D17" s="17"/>
      <c r="E17" s="407" t="s">
        <v>81</v>
      </c>
      <c r="F17" s="407"/>
      <c r="G17" s="407"/>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1076</v>
      </c>
      <c r="D19" s="17"/>
      <c r="E19" s="18" t="s">
        <v>128</v>
      </c>
      <c r="F19" s="18" t="s">
        <v>128</v>
      </c>
      <c r="G19" s="19" t="s">
        <v>128</v>
      </c>
      <c r="H19" s="47" t="s">
        <v>128</v>
      </c>
      <c r="I19" s="45"/>
      <c r="J19" s="45"/>
      <c r="K19" s="39"/>
      <c r="L19" s="39"/>
    </row>
    <row r="20" spans="1:12" s="5" customFormat="1" ht="15" customHeight="1">
      <c r="A20" s="107"/>
      <c r="B20" s="19" t="s">
        <v>124</v>
      </c>
      <c r="C20" s="21" t="s">
        <v>1077</v>
      </c>
      <c r="D20" s="17"/>
      <c r="E20" s="18" t="s">
        <v>128</v>
      </c>
      <c r="F20" s="18" t="s">
        <v>128</v>
      </c>
      <c r="G20" s="19" t="s">
        <v>128</v>
      </c>
      <c r="H20" s="47" t="s">
        <v>128</v>
      </c>
      <c r="I20" s="45"/>
      <c r="J20" s="45"/>
      <c r="K20" s="39"/>
      <c r="L20" s="39"/>
    </row>
    <row r="21" spans="1:12" s="5" customFormat="1" ht="15" customHeight="1">
      <c r="A21" s="107"/>
      <c r="B21" s="19" t="s">
        <v>125</v>
      </c>
      <c r="C21" s="21" t="s">
        <v>1078</v>
      </c>
      <c r="D21" s="17"/>
      <c r="E21" s="18" t="s">
        <v>128</v>
      </c>
      <c r="F21" s="18" t="s">
        <v>128</v>
      </c>
      <c r="G21" s="19" t="s">
        <v>128</v>
      </c>
      <c r="H21" s="47" t="s">
        <v>128</v>
      </c>
      <c r="I21" s="45"/>
      <c r="J21" s="45"/>
      <c r="K21" s="39"/>
      <c r="L21" s="39"/>
    </row>
    <row r="22" spans="2:12" ht="15" customHeight="1">
      <c r="B22" s="126" t="s">
        <v>142</v>
      </c>
      <c r="C22" s="142" t="s">
        <v>1079</v>
      </c>
      <c r="D22" s="20"/>
      <c r="E22" s="16"/>
      <c r="F22" s="16"/>
      <c r="G22" s="16"/>
      <c r="H22" s="38"/>
      <c r="I22" s="38"/>
      <c r="J22" s="38"/>
      <c r="K22" s="38"/>
      <c r="L22" s="38"/>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&amp;LA916BEF1&amp;C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2021-04-01T07:54:53Z</cp:lastPrinted>
  <dcterms:created xsi:type="dcterms:W3CDTF">2015-09-09T11:45:10Z</dcterms:created>
  <dcterms:modified xsi:type="dcterms:W3CDTF">2022-02-22T13:36:45Z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Зведений- 1-к_10026_4.2021</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31900899</vt:i4>
  </property>
  <property fmtid="{D5CDD505-2E9C-101B-9397-08002B2CF9AE}" pid="7" name="Тип звіту">
    <vt:lpwstr>Зведений- 1-к</vt:lpwstr>
  </property>
  <property fmtid="{D5CDD505-2E9C-101B-9397-08002B2CF9AE}" pid="8" name="К.Cума">
    <vt:lpwstr>A916BEF1</vt:lpwstr>
  </property>
  <property fmtid="{D5CDD505-2E9C-101B-9397-08002B2CF9AE}" pid="9" name="Підрозділ">
    <vt:lpwstr>ТУ ДСА України в м. Київ</vt:lpwstr>
  </property>
  <property fmtid="{D5CDD505-2E9C-101B-9397-08002B2CF9AE}" pid="10" name="ПідрозділDBID">
    <vt:i4>0</vt:i4>
  </property>
  <property fmtid="{D5CDD505-2E9C-101B-9397-08002B2CF9AE}" pid="11" name="ПідрозділID">
    <vt:i4>168172</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3.29.0.1578</vt:lpwstr>
  </property>
</Properties>
</file>