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<sst xmlns="http://schemas.openxmlformats.org/spreadsheetml/2006/main" count="7010" uniqueCount="2560">
  <si>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</si>
  <si>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</si>
  <si>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</si>
  <si>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</si>
  <si>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</si>
  <si>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</si>
  <si>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</si>
  <si>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</si>
  <si>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</si>
  <si>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</si>
  <si>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</si>
  <si>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</si>
  <si>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</si>
  <si>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</si>
  <si>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</si>
  <si>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</si>
  <si>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</si>
  <si>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</si>
  <si>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</si>
  <si>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</si>
  <si>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</si>
  <si>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</si>
  <si>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</si>
  <si>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</si>
  <si>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</si>
  <si>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</si>
  <si>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</si>
  <si>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</si>
  <si>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</si>
  <si>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</si>
  <si>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</si>
  <si>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</si>
  <si>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</si>
  <si>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</si>
  <si>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</si>
  <si>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</si>
  <si>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</si>
  <si>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</si>
  <si>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</si>
  <si>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</si>
  <si>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</si>
  <si>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</si>
  <si>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</si>
  <si>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</si>
  <si>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</si>
  <si>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</si>
  <si>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</si>
  <si>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</si>
  <si>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</si>
  <si>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</si>
  <si>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</si>
  <si>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</si>
  <si>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</si>
  <si>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</si>
  <si>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</si>
  <si>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</si>
  <si>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</si>
  <si>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</si>
  <si>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</si>
  <si>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</si>
  <si>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</si>
  <si>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</si>
  <si>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</si>
  <si>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</si>
  <si>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</si>
  <si>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</si>
  <si>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</si>
  <si>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</si>
  <si>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</si>
  <si>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</si>
  <si>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</si>
  <si>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</si>
  <si>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</si>
  <si>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</si>
  <si>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</si>
  <si>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</si>
  <si>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</si>
  <si>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</si>
  <si>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</si>
  <si>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</si>
  <si>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</si>
  <si>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</si>
  <si>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</si>
  <si>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</si>
  <si>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</si>
  <si>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</si>
  <si>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</si>
  <si>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</si>
  <si>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</si>
  <si>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</si>
  <si>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</si>
  <si>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</si>
  <si>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</si>
  <si>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</si>
  <si>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</si>
  <si>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</si>
  <si>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</si>
  <si>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</si>
  <si>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</si>
  <si>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</si>
  <si>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</si>
  <si>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</si>
  <si>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</si>
  <si>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</si>
  <si>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</si>
  <si>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</si>
  <si>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</si>
  <si>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</si>
  <si>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</si>
  <si>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</si>
  <si>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</si>
  <si>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</si>
  <si>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</si>
  <si>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</si>
  <si>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</si>
  <si>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</si>
  <si>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</si>
  <si>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</si>
  <si>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</si>
  <si>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</si>
  <si>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</si>
  <si>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</si>
  <si>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</si>
  <si>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</si>
  <si>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</si>
  <si>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</si>
  <si>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</si>
  <si>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</si>
  <si>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</si>
  <si>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</si>
  <si>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</si>
  <si>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</si>
  <si>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</si>
  <si>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</si>
  <si>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</si>
  <si>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</si>
  <si>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</si>
  <si>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</si>
  <si>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</si>
  <si>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</si>
  <si>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</si>
  <si>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</si>
  <si>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</si>
  <si>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</si>
  <si>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</si>
  <si>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</si>
  <si>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</si>
  <si>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</si>
  <si>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</si>
  <si>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</si>
  <si>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</si>
  <si>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</si>
  <si>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</si>
  <si>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</si>
  <si>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</si>
  <si>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</si>
  <si>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</si>
  <si>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</si>
  <si>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</si>
  <si>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</si>
  <si>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</si>
  <si>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</si>
  <si>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</si>
  <si>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</si>
  <si>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</si>
  <si>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</si>
  <si>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</si>
  <si>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</si>
  <si>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</si>
  <si>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</si>
  <si>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</si>
  <si>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</si>
  <si>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</si>
  <si>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</si>
  <si>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</si>
  <si>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</si>
  <si>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</si>
  <si>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</si>
  <si>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</si>
  <si>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</si>
  <si>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</si>
  <si>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</si>
  <si>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</si>
  <si>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</si>
  <si>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</si>
  <si>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</si>
  <si>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</si>
  <si>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</si>
  <si>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</si>
  <si>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</si>
  <si>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</si>
  <si>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</si>
  <si>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</si>
  <si>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</si>
  <si>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</si>
  <si>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</si>
  <si>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</si>
  <si>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</si>
  <si>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</si>
  <si>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</si>
  <si>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</si>
  <si>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</si>
  <si>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</si>
  <si>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</si>
  <si>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</si>
  <si>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</si>
  <si>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</si>
  <si>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</si>
  <si>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</si>
  <si>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</si>
  <si>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</si>
  <si>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</si>
  <si>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</si>
  <si>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</si>
  <si>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</si>
  <si>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</si>
  <si>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</si>
  <si>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</si>
  <si>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</si>
  <si>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</si>
  <si>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</si>
  <si>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</si>
  <si>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</si>
  <si>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</si>
  <si>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</si>
  <si>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</si>
  <si>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</si>
  <si>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</si>
  <si>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</si>
  <si>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</si>
  <si>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</si>
  <si>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</si>
  <si>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</si>
  <si>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</si>
  <si>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</si>
  <si>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</si>
  <si>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</si>
  <si>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</si>
  <si>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</si>
  <si>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</si>
  <si>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</si>
  <si>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</si>
  <si>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</si>
  <si>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</si>
  <si>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</si>
  <si>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</si>
  <si>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</si>
  <si>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</si>
  <si>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</si>
  <si>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</si>
  <si>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</si>
  <si>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</si>
  <si>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</si>
  <si>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</si>
  <si>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</si>
  <si>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</si>
  <si>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</si>
  <si>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</si>
  <si>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</si>
  <si>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</si>
  <si>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</si>
  <si>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</si>
  <si>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</si>
  <si>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</si>
  <si>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</si>
  <si>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</si>
  <si>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</si>
  <si>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</si>
  <si>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</si>
  <si>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</si>
  <si>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</si>
  <si>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</si>
  <si>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</si>
  <si>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</si>
  <si>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</si>
  <si>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</si>
  <si>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</si>
  <si>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</si>
  <si>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</si>
  <si>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</si>
  <si>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</si>
  <si>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</si>
  <si>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</si>
  <si>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</si>
  <si>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</si>
  <si>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</si>
  <si>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</si>
  <si>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</si>
  <si>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</si>
  <si>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</si>
  <si>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</si>
  <si>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</si>
  <si>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</si>
  <si>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</si>
  <si>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</si>
  <si>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</si>
  <si>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</si>
  <si>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</si>
  <si>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</si>
  <si>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</si>
  <si>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</si>
  <si>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</si>
  <si>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</si>
  <si>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</si>
  <si>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</si>
  <si>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</si>
  <si>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</si>
  <si>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</si>
  <si>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</si>
  <si>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</si>
  <si>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</si>
  <si>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</si>
  <si>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</si>
  <si>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</si>
  <si>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</si>
  <si>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</si>
  <si>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</si>
  <si>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</si>
  <si>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</si>
  <si>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</si>
  <si>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</si>
  <si>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</si>
  <si>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</si>
  <si>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</si>
  <si>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</si>
  <si>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</si>
  <si>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</si>
  <si>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</si>
  <si>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</si>
  <si>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</si>
  <si>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</si>
  <si>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</si>
  <si>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</si>
  <si>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</si>
  <si>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</si>
  <si>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</si>
  <si>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</si>
  <si>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</si>
  <si>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</si>
  <si>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</si>
  <si>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</si>
  <si>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</si>
  <si>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</si>
  <si>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</si>
  <si>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</si>
  <si>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</si>
  <si>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</si>
  <si>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</si>
  <si>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</si>
  <si>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</si>
  <si>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</si>
  <si>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</si>
  <si>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</si>
  <si>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</si>
  <si>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</si>
  <si>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</si>
  <si>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</si>
  <si>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</si>
  <si>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</si>
  <si>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</si>
  <si>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</si>
  <si>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</si>
  <si>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</si>
  <si>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</si>
  <si>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</si>
  <si>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</si>
  <si>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</si>
  <si>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</si>
  <si>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</si>
  <si>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</si>
  <si>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</si>
  <si>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</si>
  <si>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</si>
  <si>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</si>
  <si>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</si>
  <si>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</si>
  <si>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</si>
  <si>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</si>
  <si>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</si>
  <si>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</si>
  <si>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</si>
  <si>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</si>
  <si>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</si>
  <si>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</si>
  <si>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</si>
  <si>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</si>
  <si>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</si>
  <si>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</si>
  <si>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</si>
  <si>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</si>
  <si>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</si>
  <si>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</si>
  <si>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</si>
  <si>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</si>
  <si>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</si>
  <si>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</si>
  <si>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</si>
  <si>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</si>
  <si>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</si>
  <si>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</si>
  <si>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</si>
  <si>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</si>
  <si>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</si>
  <si>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</si>
  <si>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</si>
  <si>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</si>
  <si>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</si>
  <si>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</si>
  <si>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</si>
  <si>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</si>
  <si>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</si>
  <si>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</si>
  <si>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</si>
  <si>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</si>
  <si>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</si>
  <si>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</si>
  <si>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</si>
  <si>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</si>
  <si>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</si>
  <si>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</si>
  <si>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</si>
  <si>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</si>
  <si>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</si>
  <si>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</si>
  <si>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</si>
  <si>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</si>
  <si>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</si>
  <si>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</si>
  <si>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</si>
  <si>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</si>
  <si>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</si>
  <si>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</si>
  <si>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</si>
  <si>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</si>
  <si>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</si>
  <si>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</si>
  <si>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</si>
  <si>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</si>
  <si>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</si>
  <si>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</si>
  <si>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</si>
  <si>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</si>
  <si>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</si>
  <si>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</si>
  <si>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</si>
  <si>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</si>
  <si>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</si>
  <si>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</si>
  <si>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</si>
  <si>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</si>
  <si>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</si>
  <si>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</si>
  <si>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</si>
  <si>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</si>
  <si>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</si>
  <si>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</si>
  <si>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</si>
  <si>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</si>
  <si>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</si>
  <si>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</si>
  <si>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</si>
  <si>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</si>
  <si>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</si>
  <si>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</si>
  <si>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</si>
  <si>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</si>
  <si>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</si>
  <si>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</si>
  <si>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</si>
  <si>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</si>
  <si>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</si>
  <si>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</si>
  <si>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</si>
  <si>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</si>
  <si>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</si>
  <si>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</si>
  <si>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</si>
  <si>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</si>
  <si>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</si>
  <si>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</si>
  <si>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</si>
  <si>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</si>
  <si>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</si>
  <si>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</si>
  <si>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</si>
  <si>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</si>
  <si>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</si>
  <si>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</si>
  <si>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</si>
  <si>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</si>
  <si>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</si>
  <si>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</si>
  <si>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</si>
  <si>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</si>
  <si>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</si>
  <si>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</si>
  <si>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</si>
  <si>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</si>
  <si>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</si>
  <si>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</si>
  <si>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</si>
  <si>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</si>
  <si>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</si>
  <si>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</si>
  <si>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</si>
  <si>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</si>
  <si>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</si>
  <si>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</si>
  <si>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</si>
  <si>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</si>
  <si>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</si>
  <si>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</si>
  <si>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</si>
  <si>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</si>
  <si>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</si>
  <si>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</si>
  <si>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</si>
  <si>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</si>
  <si>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</si>
  <si>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</si>
  <si>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</si>
  <si>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</si>
  <si>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</si>
  <si>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</si>
  <si>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</si>
  <si>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</si>
  <si>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</si>
  <si>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</si>
  <si>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</si>
  <si>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</si>
  <si>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</si>
  <si>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</si>
  <si>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</si>
  <si>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</si>
  <si>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</si>
  <si>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</si>
  <si>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</si>
  <si>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</si>
  <si>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</si>
  <si>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</si>
  <si>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</si>
  <si>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</si>
  <si>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</si>
  <si>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</si>
  <si>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</si>
  <si>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</si>
  <si>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</si>
  <si>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</si>
  <si>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</si>
  <si>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</si>
  <si>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</si>
  <si>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</si>
  <si>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</si>
  <si>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</si>
  <si>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</si>
  <si>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</si>
  <si>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</si>
  <si>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</si>
  <si>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</si>
  <si>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</si>
  <si>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</si>
  <si>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</si>
  <si>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</si>
  <si>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</si>
  <si>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</si>
  <si>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</si>
  <si>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</si>
  <si>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</si>
  <si>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</si>
  <si>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</si>
  <si>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</si>
  <si>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</si>
  <si>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</si>
  <si>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</si>
  <si>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</si>
  <si>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</si>
  <si>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</si>
  <si>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</si>
  <si>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</si>
  <si>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</si>
  <si>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</si>
  <si>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</si>
  <si>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</si>
  <si>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</si>
  <si>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</si>
  <si>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</si>
  <si>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</si>
  <si>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</si>
  <si>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</si>
  <si>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</si>
  <si>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</si>
  <si>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</si>
  <si>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</si>
  <si>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</si>
  <si>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</si>
  <si>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</si>
  <si>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</si>
  <si>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</si>
  <si>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</si>
  <si>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</si>
  <si>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</si>
  <si>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</si>
  <si>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</si>
  <si>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</si>
  <si>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</si>
  <si>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</si>
  <si>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</si>
  <si>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</si>
  <si>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</si>
  <si>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</si>
  <si>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</si>
  <si>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</si>
  <si>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</si>
  <si>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</si>
  <si>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</si>
  <si>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</si>
  <si>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</si>
  <si>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</si>
  <si>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</si>
  <si>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</si>
  <si>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</si>
  <si>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</si>
  <si>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</si>
  <si>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</si>
  <si>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</si>
  <si>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</si>
  <si>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</si>
  <si>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</si>
  <si>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</si>
  <si>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</si>
  <si>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</si>
  <si>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</si>
  <si>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</si>
  <si>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</si>
  <si>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</si>
  <si>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</si>
  <si>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</si>
  <si>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</si>
  <si>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</si>
  <si>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</si>
  <si>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</si>
  <si>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</si>
  <si>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</si>
  <si>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</si>
  <si>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</si>
  <si>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</si>
  <si>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</si>
  <si>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</si>
  <si>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</si>
  <si>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</si>
  <si>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</si>
  <si>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</si>
  <si>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</si>
  <si>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</si>
  <si>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</si>
  <si>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</si>
  <si>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</si>
  <si>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</si>
  <si>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</si>
  <si>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</si>
  <si>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</si>
  <si>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</si>
  <si>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</si>
  <si>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</si>
  <si>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</si>
  <si>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</si>
  <si>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</si>
  <si>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</si>
  <si>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</si>
  <si>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</si>
  <si>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</si>
  <si>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</si>
  <si>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</si>
  <si>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</si>
  <si>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</si>
  <si>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</si>
  <si>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</si>
  <si>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</si>
  <si>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</si>
  <si>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</si>
  <si>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</si>
  <si>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</si>
  <si>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</si>
  <si>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</si>
  <si>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</si>
  <si>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</si>
  <si>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</si>
  <si>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</si>
  <si>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</si>
  <si>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</si>
  <si>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</si>
  <si>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</si>
  <si>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</si>
  <si>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</si>
  <si>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</si>
  <si>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</si>
  <si>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</si>
  <si>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</si>
  <si>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</si>
  <si>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</si>
  <si>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</si>
  <si>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</si>
  <si>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</si>
  <si>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</si>
  <si>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</si>
  <si>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</si>
  <si>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</si>
  <si>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</si>
  <si>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</si>
  <si>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</si>
  <si>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</si>
  <si>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</si>
  <si>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</si>
  <si>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</si>
  <si>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</si>
  <si>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</si>
  <si>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</si>
  <si>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</si>
  <si>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</si>
  <si>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</si>
  <si>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</si>
  <si>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</si>
  <si>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</si>
  <si>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</si>
  <si>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</si>
  <si>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</si>
  <si>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</si>
  <si>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</si>
  <si>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</si>
  <si>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</si>
  <si>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</si>
  <si>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</si>
  <si>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</si>
  <si>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</si>
  <si>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</si>
  <si>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</si>
  <si>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</si>
  <si>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</si>
  <si>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</si>
  <si>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</si>
  <si>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</si>
  <si>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</si>
  <si>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</si>
  <si>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</si>
  <si>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</si>
  <si>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</si>
  <si>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</si>
  <si>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</si>
  <si>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</si>
  <si>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</si>
  <si>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</si>
  <si>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</si>
  <si>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</si>
  <si>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</si>
  <si>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</si>
  <si>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</si>
  <si>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</si>
  <si>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</si>
  <si>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</si>
  <si>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</si>
  <si>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</si>
  <si>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</si>
  <si>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</si>
  <si>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</si>
  <si>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</si>
  <si>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</si>
  <si>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</si>
  <si>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</si>
  <si>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</si>
  <si>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</si>
  <si>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</si>
  <si>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</si>
  <si>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</si>
  <si>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</si>
  <si>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</si>
  <si>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</si>
  <si>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</si>
  <si>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</si>
  <si>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</si>
  <si>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</si>
  <si>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</si>
  <si>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</si>
  <si>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</si>
  <si>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</si>
  <si>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</si>
  <si>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</si>
  <si>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</si>
  <si>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</si>
  <si>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</si>
  <si>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</si>
  <si>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</si>
  <si>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</si>
  <si>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</si>
  <si>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</si>
  <si>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</si>
  <si>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</si>
  <si>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</si>
  <si>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</si>
  <si>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</si>
  <si>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</si>
  <si>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</si>
  <si>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</si>
  <si>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</si>
  <si>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</si>
  <si>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</si>
  <si>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</si>
  <si>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</si>
  <si>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</si>
  <si>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</si>
  <si>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</si>
  <si>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</si>
  <si>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</si>
  <si>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</si>
  <si>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</si>
  <si>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</si>
  <si>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</si>
  <si>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</si>
  <si>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</si>
  <si>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</si>
  <si>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</si>
  <si>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</si>
  <si>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</si>
  <si>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</si>
  <si>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</si>
  <si>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</si>
  <si>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</si>
  <si>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</si>
  <si>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</si>
  <si>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</si>
  <si>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</si>
  <si>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</si>
  <si>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</si>
  <si>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</si>
  <si>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</si>
  <si>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</si>
  <si>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</si>
  <si>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</si>
  <si>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</si>
  <si>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</si>
  <si>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</si>
  <si>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</si>
  <si>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</si>
  <si>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</si>
  <si>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</si>
  <si>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</si>
  <si>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</si>
  <si>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</si>
  <si>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</si>
  <si>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</si>
  <si>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</si>
  <si>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</si>
  <si>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</si>
  <si>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</si>
  <si>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</si>
  <si>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</si>
  <si>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</si>
  <si>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</si>
  <si>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</si>
  <si>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</si>
  <si>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</si>
  <si>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</si>
  <si>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</si>
  <si>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</si>
  <si>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</si>
  <si>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</si>
  <si>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</si>
  <si>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</si>
  <si>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</si>
  <si>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</si>
  <si>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</si>
  <si>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</si>
  <si>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</si>
  <si>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</si>
  <si>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</si>
  <si>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</si>
  <si>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</si>
  <si>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</si>
  <si>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</si>
  <si>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</si>
  <si>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</si>
  <si>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</si>
  <si>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</si>
  <si>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</si>
  <si>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</si>
  <si>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</si>
  <si>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</si>
  <si>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</si>
  <si>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</si>
  <si>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</si>
  <si>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</si>
  <si>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</si>
  <si>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</si>
  <si>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</si>
  <si>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</si>
  <si>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</si>
  <si>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</si>
  <si>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</si>
  <si>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</si>
  <si>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</si>
  <si>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</si>
  <si>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</si>
  <si>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</si>
  <si>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</si>
  <si>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</si>
  <si>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</si>
  <si>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</si>
  <si>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</si>
  <si>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</si>
  <si>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</si>
  <si>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</si>
  <si>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</si>
  <si>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</si>
  <si>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</si>
  <si>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</si>
  <si>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</si>
  <si>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</si>
  <si>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</si>
  <si>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</si>
  <si>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</si>
  <si>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</si>
  <si>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</si>
  <si>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</si>
  <si>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</si>
  <si>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</si>
  <si>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</si>
  <si>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</si>
  <si>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</si>
  <si>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</si>
  <si>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</si>
  <si>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</si>
  <si>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</si>
  <si>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</si>
  <si>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</si>
  <si>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</si>
  <si>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</si>
  <si>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</si>
  <si>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</si>
  <si>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</si>
  <si>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</si>
  <si>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</si>
  <si>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</si>
  <si>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</si>
  <si>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</si>
  <si>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</si>
  <si>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</si>
  <si>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</si>
  <si>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</si>
  <si>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</si>
  <si>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</si>
  <si>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</si>
  <si>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</si>
  <si>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</si>
  <si>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</si>
  <si>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</si>
  <si>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</si>
  <si>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</si>
  <si>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</si>
  <si>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</si>
  <si>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</si>
  <si>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</si>
  <si>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</si>
  <si>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</si>
  <si>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</si>
  <si>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</si>
  <si>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</si>
  <si>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</si>
  <si>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</si>
  <si>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</si>
  <si>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</si>
  <si>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</si>
  <si>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</si>
  <si>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</si>
  <si>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</si>
  <si>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</si>
  <si>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</si>
  <si>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</si>
  <si>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</si>
  <si>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</si>
  <si>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</si>
  <si>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</si>
  <si>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</si>
  <si>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</si>
  <si>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</si>
  <si>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</si>
  <si>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</si>
  <si>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</si>
  <si>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</si>
  <si>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</si>
  <si>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</si>
  <si>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</si>
  <si>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</si>
  <si>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</si>
  <si>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</si>
  <si>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</si>
  <si>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</si>
  <si>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</si>
  <si>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</si>
  <si>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</si>
  <si>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</si>
  <si>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</si>
  <si>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</si>
  <si>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</si>
  <si>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</si>
  <si>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</si>
  <si>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</si>
  <si>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</si>
  <si>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</si>
  <si>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</si>
  <si>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</si>
  <si>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</si>
  <si>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</si>
  <si>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</si>
  <si>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</si>
  <si>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</si>
  <si>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</si>
  <si>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</si>
  <si>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</si>
  <si>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</si>
  <si>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</si>
  <si>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</si>
  <si>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</si>
  <si>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</si>
  <si>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</si>
  <si>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</si>
  <si>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</si>
  <si>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</si>
  <si>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</si>
  <si>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</si>
  <si>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</si>
  <si>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</si>
  <si>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</si>
  <si>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</si>
  <si>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</si>
  <si>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</si>
  <si>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</si>
  <si>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</si>
  <si>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</si>
  <si>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</si>
  <si>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</si>
  <si>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</si>
  <si>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</si>
  <si>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</si>
  <si>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</si>
  <si>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</si>
  <si>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</si>
  <si>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</si>
  <si>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</si>
  <si>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</si>
  <si>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</si>
  <si>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</si>
  <si>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</si>
  <si>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</si>
  <si>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</si>
  <si>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</si>
  <si>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</si>
  <si>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</si>
  <si>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</si>
  <si>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</si>
  <si>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</si>
  <si>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</si>
  <si>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</si>
  <si>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</si>
  <si>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</si>
  <si>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</si>
  <si>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</si>
  <si>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</si>
  <si>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</si>
  <si>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</si>
  <si>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</si>
  <si>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</si>
  <si>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</si>
  <si>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</si>
  <si>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</si>
  <si>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</si>
  <si>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</si>
  <si>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</si>
  <si>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</si>
  <si>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</si>
  <si>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</si>
  <si>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</si>
  <si>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</si>
  <si>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</si>
  <si>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</si>
  <si>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</si>
  <si>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</si>
  <si>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</si>
  <si>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</si>
  <si>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</si>
  <si>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</si>
  <si>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</si>
  <si>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</si>
  <si>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</si>
  <si>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</si>
  <si>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</si>
  <si>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</si>
  <si>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</si>
  <si>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</si>
  <si>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</si>
  <si>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</si>
  <si>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</si>
  <si>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</si>
  <si>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</si>
  <si>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</si>
  <si>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</si>
  <si>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</si>
  <si>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</si>
  <si>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</si>
  <si>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</si>
  <si>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</si>
  <si>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</si>
  <si>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</si>
  <si>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</si>
  <si>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</si>
  <si>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</si>
  <si>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</si>
  <si>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</si>
  <si>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</si>
  <si>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</si>
  <si>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</si>
  <si>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</si>
  <si>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</si>
  <si>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</si>
  <si>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</si>
  <si>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</si>
  <si>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</si>
  <si>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</si>
  <si>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</si>
  <si>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</si>
  <si>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</si>
  <si>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</si>
  <si>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</si>
  <si>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</si>
  <si>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</si>
  <si>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</si>
  <si>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</si>
  <si>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</si>
  <si>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</si>
  <si>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</si>
  <si>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</si>
  <si>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</si>
  <si>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</si>
  <si>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</si>
  <si>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</si>
  <si>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</si>
  <si>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</si>
  <si>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</si>
  <si>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</si>
  <si>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</si>
  <si>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</si>
  <si>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</si>
  <si>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</si>
  <si>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</si>
  <si>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</si>
  <si>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</si>
  <si>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</si>
  <si>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</si>
  <si>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</si>
  <si>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</si>
  <si>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</si>
  <si>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</si>
  <si>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</si>
  <si>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</si>
  <si>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</si>
  <si>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</si>
  <si>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</si>
  <si>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</si>
  <si>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</si>
  <si>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</si>
  <si>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</si>
  <si>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</si>
  <si>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</si>
  <si>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</si>
  <si>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</si>
  <si>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</si>
  <si>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</si>
  <si>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</si>
  <si>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</si>
  <si>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</si>
  <si>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</si>
  <si>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</si>
  <si>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</si>
  <si>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</si>
  <si>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</si>
  <si>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</si>
  <si>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</si>
  <si>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</si>
  <si>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</si>
  <si>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</si>
  <si>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</si>
  <si>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</si>
  <si>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</si>
  <si>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</si>
  <si>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</si>
  <si>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</si>
  <si>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</si>
  <si>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</si>
  <si>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</si>
  <si>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</si>
  <si>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</si>
  <si>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</si>
  <si>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</si>
  <si>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</si>
  <si>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</si>
  <si>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</si>
  <si>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</si>
  <si>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</si>
  <si>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</si>
  <si>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</si>
  <si>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</si>
  <si>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</si>
  <si>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</si>
  <si>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</si>
  <si>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</si>
  <si>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</si>
  <si>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</si>
  <si>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</si>
  <si>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</si>
  <si>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</si>
  <si>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</si>
  <si>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</si>
  <si>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</si>
  <si>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</si>
  <si>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</si>
  <si>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</si>
  <si>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</si>
  <si>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</si>
  <si>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</si>
  <si>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</si>
  <si>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</si>
  <si>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</si>
  <si>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</si>
  <si>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</si>
  <si>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</si>
  <si>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</si>
  <si>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</si>
  <si>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</si>
  <si>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</si>
  <si>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</si>
  <si>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</si>
  <si>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</si>
  <si>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</si>
  <si>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</si>
  <si>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</si>
  <si>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</si>
  <si>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</si>
  <si>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</si>
  <si>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</si>
  <si>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</si>
  <si>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</si>
  <si>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</si>
  <si>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</si>
  <si>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</si>
  <si>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</si>
  <si>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</si>
  <si>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</si>
  <si>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</si>
  <si>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</si>
  <si>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</si>
  <si>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</si>
  <si>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</si>
  <si>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</si>
  <si>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</si>
  <si>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</si>
  <si>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</si>
  <si>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</si>
  <si>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</si>
  <si>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</si>
  <si>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</si>
  <si>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</si>
  <si>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</si>
  <si>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</si>
  <si>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</si>
  <si>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</si>
  <si>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</si>
  <si>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</si>
  <si>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</si>
  <si>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</si>
  <si>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</si>
  <si>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</si>
  <si>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</si>
  <si>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</si>
  <si>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</si>
  <si>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</si>
  <si>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</si>
  <si>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</si>
  <si>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</si>
  <si>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</si>
  <si>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</si>
  <si>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</si>
  <si>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</si>
  <si>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</si>
  <si>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</si>
  <si>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</si>
  <si>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</si>
  <si>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</si>
  <si>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</si>
  <si>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</si>
  <si>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</si>
  <si>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</si>
  <si>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</si>
  <si>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</si>
  <si>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</si>
  <si>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</si>
  <si>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</si>
  <si>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</si>
  <si>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</si>
  <si>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</si>
  <si>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</si>
  <si>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</si>
  <si>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</si>
  <si>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</si>
  <si>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</si>
  <si>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</si>
  <si>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</si>
  <si>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</si>
  <si>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</si>
  <si>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</si>
  <si>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</si>
  <si>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</si>
  <si>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</si>
  <si>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</si>
  <si>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</si>
  <si>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</si>
  <si>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</si>
  <si>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</si>
  <si>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</si>
  <si>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</si>
  <si>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</si>
  <si>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</si>
  <si>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</si>
  <si>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</si>
  <si>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</si>
  <si>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</si>
  <si>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</si>
  <si>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</si>
  <si>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</si>
  <si>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</si>
  <si>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</si>
  <si>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</si>
  <si>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</si>
  <si>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</si>
  <si>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</si>
  <si>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</si>
  <si>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</si>
  <si>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</si>
  <si>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</si>
  <si>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</si>
  <si>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</si>
  <si>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</si>
  <si>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</si>
  <si>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</si>
  <si>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</si>
  <si>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</si>
  <si>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</si>
  <si>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</si>
  <si>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</si>
  <si>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</si>
  <si>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</si>
  <si>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</si>
  <si>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</si>
  <si>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</si>
  <si>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</si>
  <si>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</si>
  <si>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</si>
  <si>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</si>
  <si>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</si>
  <si>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</si>
  <si>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</si>
  <si>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</si>
  <si>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</si>
  <si>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</si>
  <si>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</si>
  <si>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</si>
  <si>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</si>
  <si>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</si>
  <si>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</si>
  <si>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</si>
  <si>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</si>
  <si>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</si>
  <si>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</si>
  <si>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</si>
  <si>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</si>
  <si>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</si>
  <si>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</si>
  <si>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</si>
  <si>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</si>
  <si>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</si>
  <si>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</si>
  <si>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</si>
  <si>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</si>
  <si>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</si>
  <si>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</si>
  <si>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</si>
  <si>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</si>
  <si>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</si>
  <si>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</si>
  <si>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</si>
  <si>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</si>
  <si>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</si>
  <si>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</si>
  <si>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</si>
  <si>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</si>
  <si>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</si>
  <si>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</si>
  <si>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</si>
  <si>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</si>
  <si>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</si>
  <si>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</si>
  <si>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</si>
  <si>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</si>
  <si>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</si>
  <si>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</si>
  <si>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</si>
  <si>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</si>
  <si>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</si>
  <si>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</si>
  <si>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</si>
  <si>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</si>
  <si>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</si>
  <si>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</si>
  <si>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</si>
  <si>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</si>
  <si>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</si>
  <si>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</si>
  <si>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</si>
  <si>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</si>
  <si>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</si>
  <si>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</si>
  <si>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</si>
  <si>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</si>
  <si>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</si>
  <si>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</si>
  <si>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</si>
  <si>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</si>
  <si>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</si>
  <si>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</si>
  <si>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</si>
  <si>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</si>
  <si>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</si>
  <si>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</si>
  <si>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</si>
  <si>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</si>
  <si>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</si>
  <si>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</si>
  <si>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</si>
  <si>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</si>
  <si>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</si>
  <si>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</si>
  <si>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</si>
  <si>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</si>
  <si>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</si>
  <si>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</si>
  <si>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</si>
  <si>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</si>
  <si>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</si>
  <si>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</si>
  <si>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</si>
  <si>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</si>
  <si>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</si>
  <si>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</si>
  <si>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</si>
  <si>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</si>
  <si>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</si>
  <si>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</si>
  <si>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</si>
  <si>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</si>
  <si>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</si>
  <si>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</si>
  <si>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</si>
  <si>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</si>
  <si>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</si>
  <si>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</si>
  <si>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</si>
  <si>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</si>
  <si>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</si>
  <si>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</si>
  <si>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</si>
  <si>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</si>
  <si>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</si>
  <si>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</si>
  <si>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</si>
  <si>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</si>
  <si>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</si>
  <si>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</si>
  <si>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</si>
  <si>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</si>
  <si>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</si>
  <si>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</si>
  <si>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</si>
  <si>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</si>
  <si>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</si>
  <si>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</si>
  <si>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</si>
  <si>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</si>
  <si>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</si>
  <si>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</si>
  <si>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</si>
  <si>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</si>
  <si>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</si>
  <si>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</si>
  <si>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</si>
  <si>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</si>
  <si>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</si>
  <si>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</si>
  <si>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</si>
  <si>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</si>
  <si>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</si>
  <si>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</si>
  <si>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</si>
  <si>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</si>
  <si>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</si>
  <si>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</si>
  <si>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</si>
  <si>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</si>
  <si>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</si>
  <si>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</si>
  <si>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</si>
  <si>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</si>
  <si>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</si>
  <si>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</si>
  <si>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</si>
  <si>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</si>
  <si>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</si>
  <si>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</si>
  <si>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</si>
  <si>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</si>
  <si>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</si>
  <si>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</si>
  <si>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</si>
  <si>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</si>
  <si>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</si>
  <si>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</si>
  <si>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</si>
  <si>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</si>
  <si>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</si>
  <si>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</si>
  <si>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</si>
  <si>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</si>
  <si>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</si>
  <si>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</si>
  <si>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</si>
  <si>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</si>
  <si>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</si>
  <si>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</si>
  <si>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</si>
  <si>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</si>
  <si>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</si>
  <si>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</si>
  <si>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</si>
  <si>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</si>
  <si>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</si>
  <si>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</si>
  <si>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</si>
  <si>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</si>
  <si>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</si>
  <si>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</si>
  <si>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</si>
  <si>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</si>
  <si>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</si>
  <si>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</si>
  <si>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</si>
  <si>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</si>
  <si>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</si>
  <si>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</si>
  <si>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</si>
  <si>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</si>
  <si>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</si>
  <si>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</si>
  <si>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</si>
  <si>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</si>
  <si>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</si>
  <si>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</si>
  <si>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</si>
  <si>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</si>
  <si>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</si>
  <si>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</si>
  <si>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</si>
  <si>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</si>
  <si>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</si>
  <si>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</si>
  <si>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</si>
  <si>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</si>
  <si>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</si>
  <si>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</si>
  <si>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</si>
  <si>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</si>
  <si>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</si>
  <si>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</si>
  <si>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</si>
  <si>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</si>
  <si>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</si>
  <si>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</si>
  <si>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</si>
  <si>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</si>
  <si>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</si>
  <si>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</si>
  <si>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</si>
  <si>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</si>
  <si>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</si>
  <si>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</si>
  <si>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</si>
  <si>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</si>
  <si>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</si>
  <si>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</si>
  <si>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</si>
  <si>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</si>
  <si>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</si>
  <si>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</si>
  <si>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</si>
  <si>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</si>
  <si>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</si>
  <si>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</si>
  <si>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</si>
  <si>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</si>
  <si>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</si>
  <si>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</si>
  <si>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</si>
  <si>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</si>
  <si>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</si>
  <si>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</si>
  <si>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</si>
  <si>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</si>
  <si>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</si>
  <si>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</si>
  <si>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</si>
  <si>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</si>
  <si>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</si>
  <si>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</si>
  <si>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</si>
  <si>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</si>
  <si>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</si>
  <si>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</si>
  <si>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</si>
  <si>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</si>
  <si>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</si>
  <si>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</si>
  <si>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</si>
  <si>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</si>
  <si>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</si>
  <si>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</si>
  <si>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</si>
  <si>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</si>
  <si>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</si>
  <si>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</si>
  <si>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</si>
  <si>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</si>
  <si>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</si>
  <si>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</si>
  <si>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</si>
  <si>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</si>
  <si>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</si>
  <si>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</si>
  <si>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</si>
  <si>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</si>
  <si>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</si>
  <si>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</si>
  <si>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</si>
  <si>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</si>
  <si>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</si>
  <si>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</si>
  <si>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</si>
  <si>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</si>
  <si>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</si>
  <si>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</si>
  <si>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</si>
  <si>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</si>
  <si>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</si>
  <si>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</si>
  <si>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</si>
  <si>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</si>
  <si>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</si>
  <si>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</si>
  <si>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</si>
  <si>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</si>
  <si>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</si>
  <si>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</si>
  <si>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</si>
  <si>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</si>
  <si>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</si>
  <si>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</si>
  <si>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</si>
  <si>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</si>
  <si>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</si>
  <si>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</si>
  <si>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</si>
  <si>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</si>
  <si>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</si>
  <si>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</si>
  <si>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</si>
  <si>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</si>
  <si>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</si>
  <si>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</si>
  <si>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</si>
  <si>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</si>
  <si>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</si>
  <si>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</si>
  <si>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</si>
  <si>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</si>
  <si>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</si>
  <si>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</si>
  <si>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</si>
  <si>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</si>
  <si>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</si>
  <si>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</si>
  <si>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</si>
  <si>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</si>
  <si>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</si>
  <si>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</si>
  <si>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</si>
  <si>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</si>
  <si>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</si>
  <si>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</si>
  <si>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</si>
  <si>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</si>
  <si>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</si>
  <si>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</si>
  <si>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</si>
  <si>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</si>
  <si>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</si>
  <si>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</si>
  <si>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</si>
  <si>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</si>
  <si>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</si>
  <si>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</si>
  <si>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</si>
  <si>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</si>
  <si>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</si>
  <si>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</si>
  <si>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</si>
  <si>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</si>
  <si>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</si>
  <si>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</si>
  <si>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</si>
  <si>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</si>
  <si>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</si>
  <si>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</si>
  <si>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</si>
  <si>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</si>
  <si>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</si>
  <si>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</si>
  <si>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</si>
  <si>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</si>
  <si>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</si>
  <si>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</si>
  <si>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</si>
  <si>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</si>
  <si>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</si>
  <si>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</si>
  <si>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</si>
  <si>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</si>
  <si>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</si>
  <si>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</si>
  <si>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</si>
  <si>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</si>
  <si>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</si>
  <si>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</si>
  <si>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</si>
  <si>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</si>
  <si>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</si>
  <si>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</si>
  <si>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</si>
  <si>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</si>
  <si>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</si>
  <si>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</si>
  <si>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</si>
  <si>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</si>
  <si>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</si>
  <si>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</si>
  <si>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</si>
  <si>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</si>
  <si>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</si>
  <si>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</si>
  <si>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</si>
  <si>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</si>
  <si>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</si>
  <si>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</si>
  <si>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</si>
  <si>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</si>
  <si>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</si>
  <si>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</si>
  <si>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</si>
  <si>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</si>
  <si>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</si>
  <si>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</si>
  <si>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</si>
  <si>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</si>
  <si>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</si>
  <si>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</si>
  <si>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</si>
  <si>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</si>
  <si>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</si>
  <si>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</si>
  <si>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</si>
  <si>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</si>
  <si>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</si>
  <si>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</si>
  <si>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</si>
  <si>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</si>
  <si>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</si>
  <si>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</si>
  <si>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</si>
  <si>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</si>
  <si>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</si>
  <si>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</si>
  <si>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</si>
  <si>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</si>
  <si>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</si>
  <si>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</si>
  <si>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</si>
  <si>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</si>
  <si>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</si>
  <si>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</si>
  <si>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</si>
  <si>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</si>
  <si>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</si>
  <si>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</si>
  <si>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</si>
  <si>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</si>
  <si>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</si>
  <si>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</si>
  <si>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</si>
  <si>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</si>
  <si>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</si>
  <si>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</si>
  <si>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</si>
  <si>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</si>
  <si>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</si>
  <si>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</si>
  <si>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</si>
  <si>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</si>
  <si>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</si>
  <si>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</si>
  <si>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</si>
  <si>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</si>
  <si>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</si>
  <si>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</si>
  <si>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</si>
  <si>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</si>
  <si>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</si>
  <si>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</si>
  <si>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</si>
  <si>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</si>
  <si>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</si>
  <si>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</si>
  <si>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</si>
  <si>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</si>
  <si>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</si>
  <si>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</si>
  <si>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</si>
  <si>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</si>
  <si>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</si>
  <si>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</si>
  <si>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</si>
  <si>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</si>
  <si>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</si>
  <si>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</si>
  <si>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</si>
  <si>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</si>
  <si>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</si>
  <si>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</si>
  <si>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</si>
  <si>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</si>
  <si>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</si>
  <si>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</si>
  <si>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</si>
  <si>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</si>
  <si>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</si>
  <si>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</si>
  <si>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</si>
  <si>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</si>
  <si>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</si>
  <si>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</si>
  <si>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</si>
  <si>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</si>
  <si>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</si>
  <si>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</si>
  <si>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</si>
  <si>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</si>
  <si>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</si>
  <si>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</si>
  <si>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</si>
  <si>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</si>
  <si>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</si>
  <si>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</si>
  <si>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</si>
  <si>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</si>
  <si>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</si>
  <si>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</si>
  <si>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</si>
  <si>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</si>
  <si>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</si>
  <si>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</si>
  <si>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</si>
  <si>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</si>
  <si>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</si>
  <si>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</si>
  <si>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</si>
  <si>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</si>
  <si>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</si>
  <si>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</si>
  <si>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</si>
  <si>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</si>
  <si>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</si>
  <si>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</si>
  <si>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</si>
  <si>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</si>
  <si>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</si>
  <si>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</si>
  <si>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</si>
  <si>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</si>
  <si>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</si>
  <si>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</si>
  <si>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</si>
  <si>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</si>
  <si>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</si>
  <si>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</si>
  <si>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</si>
  <si>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</si>
  <si>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</si>
  <si>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</si>
  <si>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</si>
  <si>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</si>
  <si>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</si>
  <si>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</si>
  <si>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</si>
  <si>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</si>
  <si>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</si>
  <si>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</si>
  <si>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</si>
  <si>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</si>
  <si>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</si>
  <si>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</si>
  <si>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</si>
  <si>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</si>
  <si>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</si>
  <si>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</si>
  <si>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</si>
  <si>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</si>
  <si>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</si>
  <si>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</si>
  <si>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</si>
  <si>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</si>
  <si>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</si>
  <si>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</si>
  <si>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</si>
  <si>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</si>
  <si>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</si>
  <si>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</si>
  <si>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</si>
  <si>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</si>
  <si>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</si>
  <si>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</si>
  <si>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</si>
  <si>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</si>
  <si>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</si>
  <si>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</si>
  <si>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</si>
  <si>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</si>
  <si>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</si>
  <si>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</si>
  <si>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</si>
  <si>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</si>
  <si>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</si>
  <si>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</si>
  <si>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</si>
  <si>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</si>
  <si>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</si>
  <si>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</si>
  <si>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</si>
  <si>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</si>
  <si>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</si>
  <si>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</si>
  <si>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</si>
  <si>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</si>
  <si>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</si>
  <si>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</si>
  <si>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</si>
  <si>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</si>
  <si>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</si>
  <si>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</si>
  <si>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</si>
  <si>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</si>
  <si>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</si>
  <si>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</si>
  <si>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</si>
  <si>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</si>
  <si>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</si>
  <si>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</si>
  <si>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</si>
  <si>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</si>
  <si>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</si>
  <si>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</si>
  <si>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</si>
  <si>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</si>
  <si>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</si>
  <si>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</si>
  <si>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</si>
  <si>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</si>
  <si>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</si>
  <si>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</si>
  <si>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</si>
  <si>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</si>
  <si>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</si>
  <si>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</si>
  <si>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</si>
  <si>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</si>
  <si>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</si>
  <si>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</si>
  <si>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</si>
  <si>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</si>
  <si>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</si>
  <si>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</si>
  <si>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</si>
  <si>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</si>
  <si>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</si>
  <si>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</si>
  <si>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</si>
  <si>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</si>
  <si>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</si>
  <si>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</si>
  <si>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</si>
  <si>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</si>
  <si>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</si>
  <si>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</si>
  <si>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</si>
  <si>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</si>
  <si>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</si>
  <si>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</si>
  <si>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</si>
  <si>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</si>
  <si>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</si>
  <si>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</si>
  <si>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</si>
  <si>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</si>
  <si>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</si>
  <si>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</si>
  <si>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</si>
  <si>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</si>
  <si>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</si>
  <si>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</si>
  <si>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</si>
  <si>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</si>
  <si>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</si>
  <si>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</si>
  <si>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</si>
  <si>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</si>
  <si>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</si>
  <si>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</si>
  <si>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</si>
  <si>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</si>
  <si>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</si>
  <si>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</si>
  <si>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</si>
  <si>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</si>
  <si>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</si>
  <si>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</si>
  <si>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</si>
  <si>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</si>
  <si>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</si>
  <si>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</si>
  <si>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</si>
  <si>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</si>
  <si>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</si>
  <si>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</si>
  <si>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</si>
  <si>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</si>
  <si>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</si>
  <si>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</si>
  <si>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</si>
  <si>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</si>
  <si>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</si>
  <si>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</si>
  <si>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</si>
  <si>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</si>
  <si>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</si>
  <si>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</si>
  <si>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</si>
  <si>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</si>
  <si>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</si>
  <si>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</si>
  <si>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</si>
  <si>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</si>
  <si>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</si>
  <si>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</si>
  <si>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</si>
  <si>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</si>
  <si>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</si>
  <si>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</si>
  <si>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</si>
  <si>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</si>
  <si>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</si>
  <si>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</si>
  <si>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</si>
  <si>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</si>
  <si>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</si>
  <si>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</si>
  <si>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</si>
  <si>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</si>
  <si>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</si>
  <si>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</si>
  <si>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</si>
  <si>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</si>
  <si>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</si>
  <si>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</si>
  <si>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</si>
  <si>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</si>
  <si>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</si>
  <si>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</si>
  <si>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</si>
  <si>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</si>
  <si>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</si>
  <si>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</si>
  <si>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</si>
  <si>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</si>
  <si>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</si>
  <si>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</si>
  <si>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</si>
  <si>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</si>
  <si>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</si>
  <si>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</si>
  <si>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</si>
  <si>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</si>
  <si>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</si>
  <si>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</si>
  <si>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</si>
  <si>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</si>
  <si>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</si>
  <si>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</si>
  <si>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</si>
  <si>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</si>
  <si>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</si>
  <si>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</si>
  <si>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</si>
  <si>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</si>
  <si>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</si>
  <si>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</si>
  <si>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</si>
  <si>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</si>
  <si>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</si>
  <si>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</si>
  <si>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</si>
  <si>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</si>
  <si>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</si>
  <si>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</si>
  <si>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</si>
  <si>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</si>
  <si>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</si>
  <si>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</si>
  <si>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</si>
  <si>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</si>
  <si>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</si>
  <si>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</si>
  <si>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</si>
  <si>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</si>
  <si>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</si>
  <si>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</si>
  <si>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</si>
  <si>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</si>
  <si>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</si>
  <si>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</si>
  <si>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</si>
  <si>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</si>
  <si>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</si>
  <si>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</si>
  <si>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</si>
  <si>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</si>
  <si>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</si>
  <si>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</si>
  <si>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</si>
  <si>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</si>
  <si>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</si>
  <si>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</si>
  <si>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</si>
  <si>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</si>
  <si>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</si>
  <si>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</si>
  <si>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</si>
  <si>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</si>
  <si>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</si>
  <si>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</si>
  <si>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</si>
  <si>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</si>
  <si>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</si>
  <si>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</si>
  <si>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</si>
  <si>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</si>
  <si>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</si>
  <si>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</si>
  <si>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</si>
  <si>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</si>
  <si>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</si>
  <si>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</si>
  <si>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</si>
  <si>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</si>
  <si>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</si>
  <si>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</si>
  <si>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</si>
  <si>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</si>
  <si>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</si>
  <si>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</si>
  <si>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</si>
  <si>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</si>
  <si>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</si>
  <si>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</si>
  <si>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</si>
  <si>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</si>
  <si>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</si>
  <si>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</si>
  <si>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</si>
  <si>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</si>
  <si>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</si>
  <si>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</si>
  <si>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</si>
  <si>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</si>
  <si>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</si>
  <si>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</si>
  <si>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</si>
  <si>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</si>
  <si>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</si>
  <si>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</si>
  <si>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</si>
  <si>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</si>
  <si>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</si>
  <si>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</si>
  <si>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</si>
  <si>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</si>
  <si>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</si>
  <si>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</si>
  <si>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</si>
  <si>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</si>
  <si>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</si>
  <si>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</si>
  <si>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</si>
  <si>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</si>
  <si>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</si>
  <si>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</si>
  <si>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</si>
  <si>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</si>
  <si>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</si>
  <si>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</si>
  <si>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</si>
  <si>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</si>
  <si>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</si>
  <si>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</si>
  <si>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</si>
  <si>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</si>
  <si>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</si>
  <si>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</si>
  <si>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</si>
  <si>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</si>
  <si>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</si>
  <si>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</si>
  <si>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</si>
  <si>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</si>
  <si>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</si>
  <si>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</si>
  <si>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</si>
  <si>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</si>
  <si>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</si>
  <si>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</si>
  <si>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</si>
  <si>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</si>
  <si>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</si>
  <si>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</si>
  <si>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</si>
  <si>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</si>
  <si>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</si>
  <si>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</si>
  <si>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</si>
  <si>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</si>
  <si>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</si>
  <si>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</si>
  <si>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</si>
  <si>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</si>
  <si>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</si>
  <si>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</si>
  <si>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</si>
  <si>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</si>
  <si>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</si>
  <si>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</si>
  <si>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</si>
  <si>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</si>
  <si>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</si>
  <si>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</si>
  <si>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</si>
  <si>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</si>
  <si>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</si>
  <si>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</si>
  <si>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</si>
  <si>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</si>
  <si>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</si>
  <si>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</si>
  <si>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</si>
  <si>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</si>
  <si>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</si>
  <si>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</si>
  <si>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</si>
  <si>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</si>
  <si>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</si>
  <si>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</si>
  <si>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</si>
  <si>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</si>
  <si>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</si>
  <si>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</si>
  <si>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</si>
  <si>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</si>
  <si>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</si>
  <si>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</si>
  <si>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</si>
  <si>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</si>
  <si>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</si>
  <si>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</si>
  <si>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</si>
  <si>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</si>
  <si>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</si>
  <si>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</si>
  <si>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</si>
  <si>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</si>
  <si>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</si>
  <si>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</si>
  <si>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</si>
  <si>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</si>
  <si>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</si>
  <si>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</si>
  <si>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</si>
  <si>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</si>
  <si>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</si>
  <si>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</si>
  <si>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</si>
  <si>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</si>
  <si>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</si>
  <si>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</si>
  <si>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</si>
  <si>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</si>
  <si>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</si>
  <si>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</si>
  <si>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</si>
  <si>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</si>
  <si>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</si>
  <si>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</si>
  <si>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</si>
  <si>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</si>
  <si>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</si>
  <si>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</si>
  <si>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</si>
  <si>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</si>
  <si>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</si>
  <si>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</si>
  <si>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</si>
  <si>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</si>
  <si>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</si>
  <si>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</si>
  <si>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</si>
  <si>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</si>
  <si>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</si>
  <si>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</si>
  <si>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</si>
  <si>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</si>
  <si>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</si>
  <si>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</si>
  <si>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</si>
  <si>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</si>
  <si>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</si>
  <si>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</si>
  <si>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</si>
  <si>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</si>
  <si>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</si>
  <si>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</si>
  <si>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</si>
  <si>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</si>
  <si>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</si>
  <si>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</si>
  <si>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</si>
  <si>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</si>
  <si>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</si>
  <si>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</si>
  <si>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</si>
  <si>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</si>
  <si>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</si>
  <si>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</si>
  <si>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</si>
  <si>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</si>
  <si>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</si>
  <si>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</si>
  <si>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</si>
  <si>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</si>
  <si>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</si>
  <si>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</si>
  <si>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</si>
  <si>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</si>
  <si>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</si>
  <si>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</si>
  <si>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</si>
  <si>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</si>
  <si>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</si>
  <si>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</si>
  <si>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</si>
  <si>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</si>
  <si>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</si>
  <si>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</si>
  <si>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</si>
  <si>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</si>
  <si>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</si>
  <si>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</si>
  <si>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</si>
  <si>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</si>
  <si>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</si>
  <si>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</si>
  <si>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</si>
  <si>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</si>
  <si>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</si>
  <si>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</si>
  <si>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</si>
  <si>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</si>
  <si>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</si>
  <si>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</si>
  <si>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</si>
  <si>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</si>
  <si>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</si>
  <si>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</si>
  <si>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</si>
  <si>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</si>
  <si>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</si>
  <si>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</si>
  <si>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</si>
  <si>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</si>
  <si>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</si>
  <si>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</si>
  <si>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</si>
  <si>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</si>
  <si>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</si>
  <si>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</si>
  <si>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</si>
  <si>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</si>
  <si>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</si>
  <si>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</si>
  <si>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</si>
  <si>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</si>
  <si>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</si>
  <si>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</si>
  <si>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</si>
  <si>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</si>
  <si>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</si>
  <si>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</si>
  <si>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</si>
  <si>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</si>
  <si>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</si>
  <si>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</si>
  <si>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</si>
  <si>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</si>
  <si>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</si>
  <si>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</si>
  <si>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</si>
  <si>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</si>
  <si>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</si>
  <si>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</si>
  <si>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</si>
  <si>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</si>
  <si>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</si>
  <si>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</si>
  <si>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</si>
  <si>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</si>
  <si>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</si>
  <si>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</si>
  <si>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</si>
  <si>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</si>
  <si>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</si>
  <si>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</si>
  <si>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</si>
  <si>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</si>
  <si>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</si>
  <si>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</si>
  <si>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</si>
  <si>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</si>
  <si>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</si>
  <si>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</si>
  <si>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</si>
  <si>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</si>
  <si>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</si>
  <si>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</si>
  <si>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</si>
  <si>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</si>
  <si>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</si>
  <si>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</si>
  <si>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</si>
  <si>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</si>
  <si>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</si>
  <si>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</si>
  <si>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</si>
  <si>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</si>
  <si>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</si>
  <si>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</si>
  <si>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</si>
  <si>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</si>
  <si>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</si>
  <si>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</si>
  <si>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</si>
  <si>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</si>
  <si>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</si>
  <si>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</si>
  <si>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</si>
  <si>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</si>
  <si>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</si>
  <si>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</si>
  <si>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</si>
  <si>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</si>
  <si>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</si>
  <si>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</si>
  <si>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</si>
  <si>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</si>
  <si>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</si>
  <si>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</si>
  <si>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</si>
  <si>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</si>
  <si>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</si>
  <si>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</si>
  <si>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</si>
  <si>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</si>
  <si>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</si>
  <si>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</si>
  <si>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</si>
  <si>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</si>
  <si>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</si>
  <si>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</si>
  <si>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</si>
  <si>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</si>
  <si>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</si>
  <si>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</si>
  <si>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</si>
  <si>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</si>
  <si>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</si>
  <si>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</si>
  <si>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</si>
  <si>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</si>
  <si>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</si>
  <si>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</si>
  <si>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</si>
  <si>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</si>
  <si>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</si>
  <si>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</si>
  <si>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</si>
  <si>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</si>
  <si>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</si>
  <si>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</si>
  <si>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</si>
  <si>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</si>
  <si>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</si>
  <si>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</si>
  <si>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</si>
  <si>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</si>
  <si>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</si>
  <si>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</si>
  <si>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ТУ ДСА України в м. Київ</t>
  </si>
  <si>
    <t>01133.м. Київ</t>
  </si>
  <si>
    <t>Бульвар Лесі Українки</t>
  </si>
  <si>
    <t/>
  </si>
  <si>
    <t>О.В. Сімановський</t>
  </si>
  <si>
    <t>С.О. Павлюк</t>
  </si>
  <si>
    <t>16 січня 2024 року</t>
  </si>
  <si>
    <t>285-19-02. 096-46-49-778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</si>
</sst>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7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">
      <selection activeCell="B3" sqref="B3:H6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186" t="s">
        <v>191</v>
      </c>
      <c r="C3" s="186"/>
      <c r="D3" s="186"/>
      <c r="E3" s="186"/>
      <c r="F3" s="186"/>
      <c r="G3" s="186"/>
      <c r="H3" s="186"/>
    </row>
    <row r="4" spans="2:8" ht="18.75" customHeight="1">
      <c r="B4" s="186"/>
      <c r="C4" s="186"/>
      <c r="D4" s="186"/>
      <c r="E4" s="186"/>
      <c r="F4" s="186"/>
      <c r="G4" s="186"/>
      <c r="H4" s="186"/>
    </row>
    <row r="5" spans="1:8" ht="18.75" customHeight="1">
      <c r="A5" s="14"/>
      <c r="B5" s="186"/>
      <c r="C5" s="186"/>
      <c r="D5" s="186"/>
      <c r="E5" s="186"/>
      <c r="F5" s="186"/>
      <c r="G5" s="186"/>
      <c r="H5" s="186"/>
    </row>
    <row r="6" spans="2:8" ht="18.75" customHeight="1">
      <c r="B6" s="186"/>
      <c r="C6" s="186"/>
      <c r="D6" s="186"/>
      <c r="E6" s="186"/>
      <c r="F6" s="186"/>
      <c r="G6" s="186"/>
      <c r="H6" s="186"/>
    </row>
    <row r="7" spans="2:8" ht="18.75">
      <c r="B7" s="185"/>
      <c r="C7" s="185"/>
      <c r="D7" s="185"/>
      <c r="E7" s="185"/>
      <c r="F7" s="185"/>
      <c r="G7" s="185"/>
      <c r="H7" s="185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179" t="s">
        <v>2551</v>
      </c>
      <c r="C9" s="179"/>
      <c r="D9" s="179"/>
      <c r="E9" s="179"/>
      <c r="F9" s="179"/>
      <c r="G9" s="179"/>
      <c r="H9" s="179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83" t="s">
        <v>0</v>
      </c>
      <c r="C12" s="183"/>
      <c r="D12" s="183"/>
      <c r="E12" s="183" t="s">
        <v>119</v>
      </c>
      <c r="F12" s="21"/>
    </row>
    <row r="13" spans="1:8" ht="12.75" customHeight="1">
      <c r="A13" s="25"/>
      <c r="B13" s="183"/>
      <c r="C13" s="183"/>
      <c r="D13" s="183"/>
      <c r="E13" s="183"/>
      <c r="F13" s="191" t="s">
        <v>120</v>
      </c>
      <c r="G13" s="182"/>
      <c r="H13" s="182"/>
    </row>
    <row r="14" spans="1:8" ht="10.5" customHeight="1">
      <c r="A14" s="22"/>
      <c r="B14" s="184"/>
      <c r="C14" s="184"/>
      <c r="D14" s="184"/>
      <c r="E14" s="184"/>
      <c r="F14" s="50"/>
      <c r="G14" s="85" t="s">
        <v>189</v>
      </c>
      <c r="H14" s="52"/>
    </row>
    <row r="15" spans="1:5" ht="48" customHeight="1">
      <c r="A15" s="22"/>
      <c r="B15" s="194" t="s">
        <v>190</v>
      </c>
      <c r="C15" s="195"/>
      <c r="D15" s="196"/>
      <c r="E15" s="68" t="s">
        <v>1</v>
      </c>
    </row>
    <row r="16" spans="1:8" ht="12.75" customHeight="1">
      <c r="A16" s="22"/>
      <c r="B16" s="174" t="s">
        <v>224</v>
      </c>
      <c r="C16" s="175"/>
      <c r="D16" s="176"/>
      <c r="E16" s="180" t="s">
        <v>4</v>
      </c>
      <c r="F16" s="22"/>
      <c r="G16" s="173" t="s">
        <v>121</v>
      </c>
      <c r="H16" s="173"/>
    </row>
    <row r="17" spans="1:8" ht="12.75" customHeight="1">
      <c r="A17" s="22"/>
      <c r="B17" s="174"/>
      <c r="C17" s="175"/>
      <c r="D17" s="176"/>
      <c r="E17" s="180"/>
      <c r="F17" s="181" t="s">
        <v>225</v>
      </c>
      <c r="G17" s="181"/>
      <c r="H17" s="181"/>
    </row>
    <row r="18" spans="1:8" ht="12.75" customHeight="1">
      <c r="A18" s="22"/>
      <c r="B18" s="174"/>
      <c r="C18" s="175"/>
      <c r="D18" s="176"/>
      <c r="E18" s="180"/>
      <c r="F18" s="181"/>
      <c r="G18" s="181"/>
      <c r="H18" s="181"/>
    </row>
    <row r="19" spans="1:8" ht="19.5" customHeight="1">
      <c r="A19" s="22"/>
      <c r="B19" s="174"/>
      <c r="C19" s="175"/>
      <c r="D19" s="176"/>
      <c r="E19" s="180"/>
      <c r="F19" s="192" t="s">
        <v>176</v>
      </c>
      <c r="G19" s="193"/>
      <c r="H19" s="193"/>
    </row>
    <row r="20" spans="1:7" ht="49.5" customHeight="1">
      <c r="A20" s="22"/>
      <c r="B20" s="170" t="s">
        <v>185</v>
      </c>
      <c r="C20" s="171"/>
      <c r="D20" s="172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203" t="s">
        <v>115</v>
      </c>
      <c r="C23" s="204"/>
      <c r="D23" s="204"/>
      <c r="E23" s="204"/>
      <c r="F23" s="204"/>
      <c r="G23" s="204"/>
      <c r="H23" s="205"/>
    </row>
    <row r="24" spans="1:8" ht="25.5" customHeight="1">
      <c r="A24" s="22"/>
      <c r="B24" s="187" t="s">
        <v>187</v>
      </c>
      <c r="C24" s="188"/>
      <c r="D24" s="177" t="s">
        <v>2552</v>
      </c>
      <c r="E24" s="177"/>
      <c r="F24" s="177"/>
      <c r="G24" s="177"/>
      <c r="H24" s="178"/>
    </row>
    <row r="25" spans="1:8" ht="19.5" customHeight="1">
      <c r="A25" s="22"/>
      <c r="B25" s="187" t="s">
        <v>188</v>
      </c>
      <c r="C25" s="188"/>
      <c r="D25" s="168" t="s">
        <v>2553</v>
      </c>
      <c r="E25" s="168"/>
      <c r="F25" s="168"/>
      <c r="G25" s="168"/>
      <c r="H25" s="169"/>
    </row>
    <row r="26" spans="1:8" ht="19.5" customHeight="1">
      <c r="A26" s="22"/>
      <c r="B26" s="206" t="s">
        <v>2554</v>
      </c>
      <c r="C26" s="207"/>
      <c r="D26" s="207"/>
      <c r="E26" s="207"/>
      <c r="F26" s="207"/>
      <c r="G26" s="207"/>
      <c r="H26" s="208"/>
    </row>
    <row r="27" spans="1:8" ht="21" customHeight="1">
      <c r="A27" s="22"/>
      <c r="B27" s="209">
        <v>26</v>
      </c>
      <c r="C27" s="168"/>
      <c r="D27" s="168"/>
      <c r="E27" s="168"/>
      <c r="F27" s="168"/>
      <c r="G27" s="168"/>
      <c r="H27" s="169"/>
    </row>
    <row r="28" spans="1:8" ht="12.75" customHeight="1">
      <c r="A28" s="22"/>
      <c r="B28" s="197" t="s">
        <v>116</v>
      </c>
      <c r="C28" s="198"/>
      <c r="D28" s="198"/>
      <c r="E28" s="198"/>
      <c r="F28" s="198"/>
      <c r="G28" s="198"/>
      <c r="H28" s="199"/>
    </row>
    <row r="29" spans="1:8" ht="12.75" customHeight="1">
      <c r="A29" s="22"/>
      <c r="B29" s="200" t="s">
        <v>117</v>
      </c>
      <c r="C29" s="201"/>
      <c r="D29" s="201"/>
      <c r="E29" s="201"/>
      <c r="F29" s="201"/>
      <c r="G29" s="201"/>
      <c r="H29" s="202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89"/>
      <c r="C37" s="190"/>
      <c r="D37" s="190"/>
      <c r="E37" s="190"/>
      <c r="F37" s="190"/>
      <c r="G37" s="190"/>
      <c r="H37" s="190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&amp;L34C9004B&amp;C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21"/>
      <c r="C4" s="221"/>
      <c r="D4" s="221"/>
      <c r="E4" s="22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6" t="s">
        <v>10</v>
      </c>
      <c r="B6" s="223" t="s">
        <v>199</v>
      </c>
      <c r="C6" s="224" t="s">
        <v>7</v>
      </c>
      <c r="D6" s="92"/>
      <c r="E6" s="216" t="s">
        <v>205</v>
      </c>
      <c r="F6" s="216" t="s">
        <v>192</v>
      </c>
      <c r="G6" s="216"/>
      <c r="H6" s="216"/>
      <c r="I6" s="216"/>
      <c r="J6" s="216" t="s">
        <v>204</v>
      </c>
      <c r="K6" s="216"/>
      <c r="L6" s="216"/>
      <c r="M6" s="216"/>
      <c r="N6" s="216"/>
      <c r="O6" s="216"/>
      <c r="P6" s="216"/>
      <c r="Q6" s="216"/>
      <c r="R6" s="216"/>
      <c r="S6" s="216" t="s">
        <v>159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 t="s">
        <v>207</v>
      </c>
      <c r="AL6" s="216"/>
      <c r="AM6" s="216"/>
      <c r="AN6" s="216" t="s">
        <v>2305</v>
      </c>
      <c r="AO6" s="216"/>
      <c r="AP6" s="216"/>
      <c r="AQ6" s="216"/>
      <c r="AR6" s="216" t="s">
        <v>211</v>
      </c>
      <c r="AS6" s="216" t="s">
        <v>212</v>
      </c>
      <c r="AT6" s="216" t="s">
        <v>208</v>
      </c>
      <c r="AU6" s="216" t="s">
        <v>209</v>
      </c>
      <c r="AV6" s="216" t="s">
        <v>210</v>
      </c>
    </row>
    <row r="7" spans="1:48" ht="21.75" customHeight="1">
      <c r="A7" s="216"/>
      <c r="B7" s="223"/>
      <c r="C7" s="224"/>
      <c r="D7" s="92"/>
      <c r="E7" s="216"/>
      <c r="F7" s="216" t="s">
        <v>9</v>
      </c>
      <c r="G7" s="216" t="s">
        <v>13</v>
      </c>
      <c r="H7" s="216" t="s">
        <v>15</v>
      </c>
      <c r="I7" s="216" t="s">
        <v>200</v>
      </c>
      <c r="J7" s="216" t="s">
        <v>157</v>
      </c>
      <c r="K7" s="216" t="s">
        <v>19</v>
      </c>
      <c r="L7" s="216" t="s">
        <v>16</v>
      </c>
      <c r="M7" s="216" t="s">
        <v>14</v>
      </c>
      <c r="N7" s="216" t="s">
        <v>18</v>
      </c>
      <c r="O7" s="216" t="s">
        <v>158</v>
      </c>
      <c r="P7" s="216" t="s">
        <v>17</v>
      </c>
      <c r="Q7" s="216" t="s">
        <v>21</v>
      </c>
      <c r="R7" s="216" t="s">
        <v>22</v>
      </c>
      <c r="S7" s="216" t="s">
        <v>206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</row>
    <row r="8" spans="1:48" ht="21.75" customHeight="1">
      <c r="A8" s="216"/>
      <c r="B8" s="223"/>
      <c r="C8" s="224"/>
      <c r="D8" s="92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 t="s">
        <v>20</v>
      </c>
      <c r="T8" s="216" t="s">
        <v>27</v>
      </c>
      <c r="U8" s="216"/>
      <c r="V8" s="216"/>
      <c r="W8" s="216"/>
      <c r="X8" s="216"/>
      <c r="Y8" s="216"/>
      <c r="Z8" s="216"/>
      <c r="AA8" s="216"/>
      <c r="AB8" s="216" t="s">
        <v>30</v>
      </c>
      <c r="AC8" s="216" t="s">
        <v>34</v>
      </c>
      <c r="AD8" s="216" t="s">
        <v>38</v>
      </c>
      <c r="AE8" s="216" t="s">
        <v>35</v>
      </c>
      <c r="AF8" s="216" t="s">
        <v>37</v>
      </c>
      <c r="AG8" s="216" t="s">
        <v>39</v>
      </c>
      <c r="AH8" s="216" t="s">
        <v>36</v>
      </c>
      <c r="AI8" s="216" t="s">
        <v>40</v>
      </c>
      <c r="AJ8" s="216" t="s">
        <v>41</v>
      </c>
      <c r="AK8" s="216" t="s">
        <v>42</v>
      </c>
      <c r="AL8" s="216" t="s">
        <v>43</v>
      </c>
      <c r="AM8" s="216" t="s">
        <v>22</v>
      </c>
      <c r="AN8" s="216" t="s">
        <v>36</v>
      </c>
      <c r="AO8" s="216" t="s">
        <v>2309</v>
      </c>
      <c r="AP8" s="216" t="s">
        <v>44</v>
      </c>
      <c r="AQ8" s="216" t="s">
        <v>45</v>
      </c>
      <c r="AR8" s="216"/>
      <c r="AS8" s="216"/>
      <c r="AT8" s="216"/>
      <c r="AU8" s="216"/>
      <c r="AV8" s="216"/>
    </row>
    <row r="9" spans="1:48" ht="12.75" customHeight="1">
      <c r="A9" s="216"/>
      <c r="B9" s="223"/>
      <c r="C9" s="224"/>
      <c r="D9" s="92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 t="s">
        <v>28</v>
      </c>
      <c r="U9" s="216" t="s">
        <v>23</v>
      </c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86.25" customHeight="1">
      <c r="A10" s="216"/>
      <c r="B10" s="223"/>
      <c r="C10" s="224"/>
      <c r="D10" s="92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 aca="true" t="shared" si="0" ref="E13:AV13">SUM(E14:E43)</f>
        <v>60</v>
      </c>
      <c r="F13" s="137">
        <f t="shared" si="0"/>
        <v>57</v>
      </c>
      <c r="G13" s="137">
        <f t="shared" si="0"/>
        <v>0</v>
      </c>
      <c r="H13" s="137">
        <f t="shared" si="0"/>
        <v>0</v>
      </c>
      <c r="I13" s="137">
        <f t="shared" si="0"/>
        <v>3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3</v>
      </c>
      <c r="S13" s="137">
        <f t="shared" si="0"/>
        <v>0</v>
      </c>
      <c r="T13" s="137">
        <f t="shared" si="0"/>
        <v>53</v>
      </c>
      <c r="U13" s="137">
        <f t="shared" si="0"/>
        <v>0</v>
      </c>
      <c r="V13" s="137">
        <f t="shared" si="0"/>
        <v>0</v>
      </c>
      <c r="W13" s="137">
        <f t="shared" si="0"/>
        <v>0</v>
      </c>
      <c r="X13" s="137">
        <f t="shared" si="0"/>
        <v>1</v>
      </c>
      <c r="Y13" s="137">
        <f t="shared" si="0"/>
        <v>3</v>
      </c>
      <c r="Z13" s="137">
        <f t="shared" si="0"/>
        <v>49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1</v>
      </c>
      <c r="AI13" s="137">
        <f t="shared" si="0"/>
        <v>0</v>
      </c>
      <c r="AJ13" s="137">
        <f t="shared" si="0"/>
        <v>0</v>
      </c>
      <c r="AK13" s="137">
        <f t="shared" si="0"/>
        <v>3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1</v>
      </c>
      <c r="AP13" s="137">
        <f t="shared" si="0"/>
        <v>9</v>
      </c>
      <c r="AQ13" s="137">
        <f t="shared" si="0"/>
        <v>43</v>
      </c>
      <c r="AR13" s="137">
        <f t="shared" si="0"/>
        <v>36</v>
      </c>
      <c r="AS13" s="137">
        <f t="shared" si="0"/>
        <v>2</v>
      </c>
      <c r="AT13" s="137">
        <f t="shared" si="0"/>
        <v>0</v>
      </c>
      <c r="AU13" s="137">
        <f t="shared" si="0"/>
        <v>0</v>
      </c>
      <c r="AV13" s="137">
        <f t="shared" si="0"/>
        <v>1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>
      <c r="A15" s="109">
        <v>3</v>
      </c>
      <c r="B15" s="101" t="s">
        <v>231</v>
      </c>
      <c r="C15" s="63" t="s">
        <v>230</v>
      </c>
      <c r="D15" s="94"/>
      <c r="E15" s="137">
        <v>1</v>
      </c>
      <c r="F15" s="137">
        <v>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>
        <v>1</v>
      </c>
      <c r="AL15" s="137"/>
      <c r="AM15" s="137"/>
      <c r="AN15" s="137"/>
      <c r="AO15" s="137"/>
      <c r="AP15" s="137"/>
      <c r="AQ15" s="137"/>
      <c r="AR15" s="137">
        <v>1</v>
      </c>
      <c r="AS15" s="137"/>
      <c r="AT15" s="137"/>
      <c r="AU15" s="137"/>
      <c r="AV15" s="137"/>
    </row>
    <row r="16" spans="1:48" ht="36">
      <c r="A16" s="109">
        <v>4</v>
      </c>
      <c r="B16" s="101" t="s">
        <v>232</v>
      </c>
      <c r="C16" s="63" t="s">
        <v>230</v>
      </c>
      <c r="D16" s="94"/>
      <c r="E16" s="137">
        <v>1</v>
      </c>
      <c r="F16" s="137"/>
      <c r="G16" s="137"/>
      <c r="H16" s="137"/>
      <c r="I16" s="137">
        <v>1</v>
      </c>
      <c r="J16" s="137"/>
      <c r="K16" s="137"/>
      <c r="L16" s="137"/>
      <c r="M16" s="137"/>
      <c r="N16" s="137"/>
      <c r="O16" s="137"/>
      <c r="P16" s="137"/>
      <c r="Q16" s="137"/>
      <c r="R16" s="137">
        <v>1</v>
      </c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>
      <c r="A18" s="109">
        <v>6</v>
      </c>
      <c r="B18" s="101" t="s">
        <v>235</v>
      </c>
      <c r="C18" s="63" t="s">
        <v>234</v>
      </c>
      <c r="D18" s="94"/>
      <c r="E18" s="137">
        <v>1</v>
      </c>
      <c r="F18" s="137">
        <v>1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>
        <v>1</v>
      </c>
      <c r="U18" s="137"/>
      <c r="V18" s="137"/>
      <c r="W18" s="137"/>
      <c r="X18" s="137"/>
      <c r="Y18" s="137"/>
      <c r="Z18" s="137">
        <v>1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>
        <v>1</v>
      </c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>
      <c r="A24" s="109">
        <v>12</v>
      </c>
      <c r="B24" s="101" t="s">
        <v>242</v>
      </c>
      <c r="C24" s="63" t="s">
        <v>243</v>
      </c>
      <c r="D24" s="94"/>
      <c r="E24" s="137">
        <v>24</v>
      </c>
      <c r="F24" s="137">
        <v>24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>
        <v>24</v>
      </c>
      <c r="U24" s="137"/>
      <c r="V24" s="137"/>
      <c r="W24" s="137"/>
      <c r="X24" s="137"/>
      <c r="Y24" s="137"/>
      <c r="Z24" s="137">
        <v>24</v>
      </c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>
        <v>22</v>
      </c>
      <c r="AR24" s="137">
        <v>19</v>
      </c>
      <c r="AS24" s="137">
        <v>1</v>
      </c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22</v>
      </c>
      <c r="F25" s="137">
        <v>20</v>
      </c>
      <c r="G25" s="137"/>
      <c r="H25" s="137"/>
      <c r="I25" s="137">
        <v>2</v>
      </c>
      <c r="J25" s="137"/>
      <c r="K25" s="137"/>
      <c r="L25" s="137"/>
      <c r="M25" s="137"/>
      <c r="N25" s="137"/>
      <c r="O25" s="137"/>
      <c r="P25" s="137"/>
      <c r="Q25" s="137"/>
      <c r="R25" s="137">
        <v>2</v>
      </c>
      <c r="S25" s="137"/>
      <c r="T25" s="137">
        <v>20</v>
      </c>
      <c r="U25" s="137"/>
      <c r="V25" s="137"/>
      <c r="W25" s="137"/>
      <c r="X25" s="137"/>
      <c r="Y25" s="137"/>
      <c r="Z25" s="137">
        <v>20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>
        <v>5</v>
      </c>
      <c r="AQ25" s="137">
        <v>19</v>
      </c>
      <c r="AR25" s="137">
        <v>13</v>
      </c>
      <c r="AS25" s="137"/>
      <c r="AT25" s="137"/>
      <c r="AU25" s="137"/>
      <c r="AV25" s="137">
        <v>1</v>
      </c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>
      <c r="A29" s="109">
        <v>17</v>
      </c>
      <c r="B29" s="101" t="s">
        <v>2505</v>
      </c>
      <c r="C29" s="63" t="s">
        <v>2501</v>
      </c>
      <c r="D29" s="94"/>
      <c r="E29" s="137">
        <v>1</v>
      </c>
      <c r="F29" s="137">
        <v>1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>
        <v>1</v>
      </c>
      <c r="AI29" s="137"/>
      <c r="AJ29" s="137"/>
      <c r="AK29" s="137"/>
      <c r="AL29" s="137"/>
      <c r="AM29" s="137"/>
      <c r="AN29" s="137"/>
      <c r="AO29" s="137"/>
      <c r="AP29" s="137">
        <v>1</v>
      </c>
      <c r="AQ29" s="137">
        <v>1</v>
      </c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>
      <c r="A32" s="109">
        <v>20</v>
      </c>
      <c r="B32" s="101" t="s">
        <v>2508</v>
      </c>
      <c r="C32" s="63" t="s">
        <v>2501</v>
      </c>
      <c r="D32" s="94"/>
      <c r="E32" s="137">
        <v>4</v>
      </c>
      <c r="F32" s="137">
        <v>4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>
        <v>4</v>
      </c>
      <c r="U32" s="137"/>
      <c r="V32" s="137"/>
      <c r="W32" s="137"/>
      <c r="X32" s="137"/>
      <c r="Y32" s="137"/>
      <c r="Z32" s="137">
        <v>4</v>
      </c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>
        <v>2</v>
      </c>
      <c r="AQ32" s="137">
        <v>1</v>
      </c>
      <c r="AR32" s="137">
        <v>2</v>
      </c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>
      <c r="A42" s="109">
        <v>30</v>
      </c>
      <c r="B42" s="111" t="s">
        <v>2513</v>
      </c>
      <c r="C42" s="63" t="s">
        <v>2515</v>
      </c>
      <c r="D42" s="94"/>
      <c r="E42" s="137">
        <v>3</v>
      </c>
      <c r="F42" s="137">
        <v>3</v>
      </c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>
        <v>1</v>
      </c>
      <c r="U42" s="137"/>
      <c r="V42" s="137"/>
      <c r="W42" s="137"/>
      <c r="X42" s="137">
        <v>1</v>
      </c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>
        <v>2</v>
      </c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>
      <c r="A43" s="109">
        <v>31</v>
      </c>
      <c r="B43" s="111" t="s">
        <v>2514</v>
      </c>
      <c r="C43" s="63" t="s">
        <v>2515</v>
      </c>
      <c r="D43" s="94"/>
      <c r="E43" s="137">
        <v>3</v>
      </c>
      <c r="F43" s="137">
        <v>3</v>
      </c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>
        <v>3</v>
      </c>
      <c r="U43" s="137"/>
      <c r="V43" s="137"/>
      <c r="W43" s="137"/>
      <c r="X43" s="137"/>
      <c r="Y43" s="137">
        <v>3</v>
      </c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>
        <v>1</v>
      </c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 aca="true" t="shared" si="1" ref="E44:AV44">SUM(E45:E109)</f>
        <v>290</v>
      </c>
      <c r="F44" s="137">
        <f t="shared" si="1"/>
        <v>207</v>
      </c>
      <c r="G44" s="137">
        <f t="shared" si="1"/>
        <v>0</v>
      </c>
      <c r="H44" s="137">
        <f t="shared" si="1"/>
        <v>4</v>
      </c>
      <c r="I44" s="137">
        <f t="shared" si="1"/>
        <v>79</v>
      </c>
      <c r="J44" s="137">
        <f t="shared" si="1"/>
        <v>0</v>
      </c>
      <c r="K44" s="137">
        <f t="shared" si="1"/>
        <v>1</v>
      </c>
      <c r="L44" s="137">
        <f t="shared" si="1"/>
        <v>20</v>
      </c>
      <c r="M44" s="137">
        <f t="shared" si="1"/>
        <v>0</v>
      </c>
      <c r="N44" s="137">
        <f t="shared" si="1"/>
        <v>0</v>
      </c>
      <c r="O44" s="137">
        <f t="shared" si="1"/>
        <v>25</v>
      </c>
      <c r="P44" s="137">
        <f t="shared" si="1"/>
        <v>0</v>
      </c>
      <c r="Q44" s="137">
        <f t="shared" si="1"/>
        <v>7</v>
      </c>
      <c r="R44" s="137">
        <f t="shared" si="1"/>
        <v>26</v>
      </c>
      <c r="S44" s="137">
        <f t="shared" si="1"/>
        <v>1</v>
      </c>
      <c r="T44" s="137">
        <f t="shared" si="1"/>
        <v>44</v>
      </c>
      <c r="U44" s="137">
        <f t="shared" si="1"/>
        <v>1</v>
      </c>
      <c r="V44" s="137">
        <f t="shared" si="1"/>
        <v>3</v>
      </c>
      <c r="W44" s="137">
        <f t="shared" si="1"/>
        <v>1</v>
      </c>
      <c r="X44" s="137">
        <f t="shared" si="1"/>
        <v>14</v>
      </c>
      <c r="Y44" s="137">
        <f t="shared" si="1"/>
        <v>21</v>
      </c>
      <c r="Z44" s="137">
        <f t="shared" si="1"/>
        <v>4</v>
      </c>
      <c r="AA44" s="137">
        <f t="shared" si="1"/>
        <v>0</v>
      </c>
      <c r="AB44" s="137">
        <f t="shared" si="1"/>
        <v>3</v>
      </c>
      <c r="AC44" s="137">
        <f t="shared" si="1"/>
        <v>0</v>
      </c>
      <c r="AD44" s="137">
        <f t="shared" si="1"/>
        <v>7</v>
      </c>
      <c r="AE44" s="137">
        <f t="shared" si="1"/>
        <v>1</v>
      </c>
      <c r="AF44" s="137">
        <f t="shared" si="1"/>
        <v>0</v>
      </c>
      <c r="AG44" s="137">
        <f t="shared" si="1"/>
        <v>29</v>
      </c>
      <c r="AH44" s="137">
        <f t="shared" si="1"/>
        <v>83</v>
      </c>
      <c r="AI44" s="137">
        <f t="shared" si="1"/>
        <v>0</v>
      </c>
      <c r="AJ44" s="137">
        <f t="shared" si="1"/>
        <v>0</v>
      </c>
      <c r="AK44" s="137">
        <f t="shared" si="1"/>
        <v>38</v>
      </c>
      <c r="AL44" s="137">
        <f t="shared" si="1"/>
        <v>0</v>
      </c>
      <c r="AM44" s="137">
        <f t="shared" si="1"/>
        <v>1</v>
      </c>
      <c r="AN44" s="137">
        <f t="shared" si="1"/>
        <v>0</v>
      </c>
      <c r="AO44" s="137">
        <f t="shared" si="1"/>
        <v>0</v>
      </c>
      <c r="AP44" s="137">
        <f t="shared" si="1"/>
        <v>0</v>
      </c>
      <c r="AQ44" s="137">
        <f t="shared" si="1"/>
        <v>3</v>
      </c>
      <c r="AR44" s="137">
        <f t="shared" si="1"/>
        <v>7</v>
      </c>
      <c r="AS44" s="137">
        <f t="shared" si="1"/>
        <v>13</v>
      </c>
      <c r="AT44" s="137">
        <f t="shared" si="1"/>
        <v>0</v>
      </c>
      <c r="AU44" s="137">
        <f t="shared" si="1"/>
        <v>0</v>
      </c>
      <c r="AV44" s="137">
        <f t="shared" si="1"/>
        <v>2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15</v>
      </c>
      <c r="F45" s="137">
        <v>12</v>
      </c>
      <c r="G45" s="137"/>
      <c r="H45" s="137">
        <v>1</v>
      </c>
      <c r="I45" s="137">
        <v>2</v>
      </c>
      <c r="J45" s="137"/>
      <c r="K45" s="137"/>
      <c r="L45" s="137"/>
      <c r="M45" s="137"/>
      <c r="N45" s="137"/>
      <c r="O45" s="137"/>
      <c r="P45" s="137"/>
      <c r="Q45" s="137">
        <v>2</v>
      </c>
      <c r="R45" s="137"/>
      <c r="S45" s="137"/>
      <c r="T45" s="137">
        <v>12</v>
      </c>
      <c r="U45" s="137"/>
      <c r="V45" s="137"/>
      <c r="W45" s="137"/>
      <c r="X45" s="137">
        <v>1</v>
      </c>
      <c r="Y45" s="137">
        <v>9</v>
      </c>
      <c r="Z45" s="137">
        <v>2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>
        <v>2</v>
      </c>
      <c r="AT45" s="137"/>
      <c r="AU45" s="137"/>
      <c r="AV45" s="137"/>
    </row>
    <row r="46" spans="1:48" ht="12.75">
      <c r="A46" s="109">
        <v>34</v>
      </c>
      <c r="B46" s="101" t="s">
        <v>255</v>
      </c>
      <c r="C46" s="63" t="s">
        <v>254</v>
      </c>
      <c r="D46" s="94"/>
      <c r="E46" s="137">
        <v>5</v>
      </c>
      <c r="F46" s="137">
        <v>4</v>
      </c>
      <c r="G46" s="137"/>
      <c r="H46" s="137"/>
      <c r="I46" s="137">
        <v>1</v>
      </c>
      <c r="J46" s="137"/>
      <c r="K46" s="137"/>
      <c r="L46" s="137"/>
      <c r="M46" s="137"/>
      <c r="N46" s="137"/>
      <c r="O46" s="137"/>
      <c r="P46" s="137"/>
      <c r="Q46" s="137">
        <v>1</v>
      </c>
      <c r="R46" s="137"/>
      <c r="S46" s="137">
        <v>1</v>
      </c>
      <c r="T46" s="137">
        <v>3</v>
      </c>
      <c r="U46" s="137"/>
      <c r="V46" s="137"/>
      <c r="W46" s="137"/>
      <c r="X46" s="137"/>
      <c r="Y46" s="137">
        <v>1</v>
      </c>
      <c r="Z46" s="137">
        <v>2</v>
      </c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>
        <v>3</v>
      </c>
      <c r="AR46" s="137">
        <v>4</v>
      </c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>
      <c r="A49" s="109">
        <v>37</v>
      </c>
      <c r="B49" s="101">
        <v>118</v>
      </c>
      <c r="C49" s="63" t="s">
        <v>258</v>
      </c>
      <c r="D49" s="94"/>
      <c r="E49" s="137">
        <v>1</v>
      </c>
      <c r="F49" s="137">
        <v>1</v>
      </c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>
        <v>1</v>
      </c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>
      <c r="A50" s="109">
        <v>38</v>
      </c>
      <c r="B50" s="101" t="s">
        <v>259</v>
      </c>
      <c r="C50" s="63" t="s">
        <v>260</v>
      </c>
      <c r="D50" s="94"/>
      <c r="E50" s="137">
        <v>6</v>
      </c>
      <c r="F50" s="137">
        <v>3</v>
      </c>
      <c r="G50" s="137"/>
      <c r="H50" s="137"/>
      <c r="I50" s="137">
        <v>3</v>
      </c>
      <c r="J50" s="137"/>
      <c r="K50" s="137"/>
      <c r="L50" s="137"/>
      <c r="M50" s="137"/>
      <c r="N50" s="137"/>
      <c r="O50" s="137"/>
      <c r="P50" s="137"/>
      <c r="Q50" s="137">
        <v>1</v>
      </c>
      <c r="R50" s="137">
        <v>2</v>
      </c>
      <c r="S50" s="137"/>
      <c r="T50" s="137">
        <v>1</v>
      </c>
      <c r="U50" s="137"/>
      <c r="V50" s="137"/>
      <c r="W50" s="137"/>
      <c r="X50" s="137">
        <v>1</v>
      </c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>
        <v>2</v>
      </c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36</v>
      </c>
      <c r="F55" s="137">
        <v>31</v>
      </c>
      <c r="G55" s="137"/>
      <c r="H55" s="137">
        <v>2</v>
      </c>
      <c r="I55" s="137">
        <v>3</v>
      </c>
      <c r="J55" s="137"/>
      <c r="K55" s="137"/>
      <c r="L55" s="137"/>
      <c r="M55" s="137"/>
      <c r="N55" s="137"/>
      <c r="O55" s="137"/>
      <c r="P55" s="137"/>
      <c r="Q55" s="137">
        <v>2</v>
      </c>
      <c r="R55" s="137">
        <v>1</v>
      </c>
      <c r="S55" s="137"/>
      <c r="T55" s="137">
        <v>15</v>
      </c>
      <c r="U55" s="137"/>
      <c r="V55" s="137"/>
      <c r="W55" s="137"/>
      <c r="X55" s="137">
        <v>10</v>
      </c>
      <c r="Y55" s="137">
        <v>5</v>
      </c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16</v>
      </c>
      <c r="AL55" s="137"/>
      <c r="AM55" s="137"/>
      <c r="AN55" s="137"/>
      <c r="AO55" s="137"/>
      <c r="AP55" s="137"/>
      <c r="AQ55" s="137"/>
      <c r="AR55" s="137">
        <v>2</v>
      </c>
      <c r="AS55" s="137">
        <v>2</v>
      </c>
      <c r="AT55" s="137"/>
      <c r="AU55" s="137"/>
      <c r="AV55" s="137">
        <v>1</v>
      </c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5</v>
      </c>
      <c r="F56" s="137">
        <v>5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5</v>
      </c>
      <c r="U56" s="137"/>
      <c r="V56" s="137"/>
      <c r="W56" s="137"/>
      <c r="X56" s="137"/>
      <c r="Y56" s="137">
        <v>5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22</v>
      </c>
      <c r="F57" s="137">
        <v>10</v>
      </c>
      <c r="G57" s="137"/>
      <c r="H57" s="137">
        <v>1</v>
      </c>
      <c r="I57" s="137">
        <v>11</v>
      </c>
      <c r="J57" s="137"/>
      <c r="K57" s="137"/>
      <c r="L57" s="137">
        <v>3</v>
      </c>
      <c r="M57" s="137"/>
      <c r="N57" s="137"/>
      <c r="O57" s="137">
        <v>4</v>
      </c>
      <c r="P57" s="137"/>
      <c r="Q57" s="137">
        <v>1</v>
      </c>
      <c r="R57" s="137">
        <v>3</v>
      </c>
      <c r="S57" s="137"/>
      <c r="T57" s="137">
        <v>2</v>
      </c>
      <c r="U57" s="137">
        <v>1</v>
      </c>
      <c r="V57" s="137"/>
      <c r="W57" s="137">
        <v>1</v>
      </c>
      <c r="X57" s="137"/>
      <c r="Y57" s="137"/>
      <c r="Z57" s="137"/>
      <c r="AA57" s="137"/>
      <c r="AB57" s="137">
        <v>2</v>
      </c>
      <c r="AC57" s="137"/>
      <c r="AD57" s="137"/>
      <c r="AE57" s="137"/>
      <c r="AF57" s="137"/>
      <c r="AG57" s="137"/>
      <c r="AH57" s="137"/>
      <c r="AI57" s="137"/>
      <c r="AJ57" s="137"/>
      <c r="AK57" s="137">
        <v>5</v>
      </c>
      <c r="AL57" s="137"/>
      <c r="AM57" s="137">
        <v>1</v>
      </c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>
      <c r="A60" s="109">
        <v>48</v>
      </c>
      <c r="B60" s="101">
        <v>124</v>
      </c>
      <c r="C60" s="63" t="s">
        <v>273</v>
      </c>
      <c r="D60" s="94"/>
      <c r="E60" s="137">
        <v>3</v>
      </c>
      <c r="F60" s="137">
        <v>3</v>
      </c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>
        <v>1</v>
      </c>
      <c r="U60" s="137"/>
      <c r="V60" s="137">
        <v>1</v>
      </c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>
        <v>2</v>
      </c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88</v>
      </c>
      <c r="F61" s="137">
        <v>66</v>
      </c>
      <c r="G61" s="137"/>
      <c r="H61" s="137"/>
      <c r="I61" s="137">
        <v>22</v>
      </c>
      <c r="J61" s="137"/>
      <c r="K61" s="137"/>
      <c r="L61" s="137">
        <v>5</v>
      </c>
      <c r="M61" s="137"/>
      <c r="N61" s="137"/>
      <c r="O61" s="137">
        <v>8</v>
      </c>
      <c r="P61" s="137"/>
      <c r="Q61" s="137"/>
      <c r="R61" s="137">
        <v>9</v>
      </c>
      <c r="S61" s="137"/>
      <c r="T61" s="137">
        <v>1</v>
      </c>
      <c r="U61" s="137"/>
      <c r="V61" s="137"/>
      <c r="W61" s="137"/>
      <c r="X61" s="137">
        <v>1</v>
      </c>
      <c r="Y61" s="137"/>
      <c r="Z61" s="137"/>
      <c r="AA61" s="137"/>
      <c r="AB61" s="137"/>
      <c r="AC61" s="137"/>
      <c r="AD61" s="137"/>
      <c r="AE61" s="137">
        <v>1</v>
      </c>
      <c r="AF61" s="137"/>
      <c r="AG61" s="137">
        <v>12</v>
      </c>
      <c r="AH61" s="137">
        <v>52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3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69</v>
      </c>
      <c r="F62" s="137">
        <v>48</v>
      </c>
      <c r="G62" s="137"/>
      <c r="H62" s="137"/>
      <c r="I62" s="137">
        <v>21</v>
      </c>
      <c r="J62" s="137"/>
      <c r="K62" s="137"/>
      <c r="L62" s="137">
        <v>5</v>
      </c>
      <c r="M62" s="137"/>
      <c r="N62" s="137"/>
      <c r="O62" s="137">
        <v>10</v>
      </c>
      <c r="P62" s="137"/>
      <c r="Q62" s="137"/>
      <c r="R62" s="137">
        <v>6</v>
      </c>
      <c r="S62" s="137"/>
      <c r="T62" s="137">
        <v>1</v>
      </c>
      <c r="U62" s="137"/>
      <c r="V62" s="137">
        <v>1</v>
      </c>
      <c r="W62" s="137"/>
      <c r="X62" s="137"/>
      <c r="Y62" s="137"/>
      <c r="Z62" s="137"/>
      <c r="AA62" s="137"/>
      <c r="AB62" s="137">
        <v>1</v>
      </c>
      <c r="AC62" s="137"/>
      <c r="AD62" s="137">
        <v>5</v>
      </c>
      <c r="AE62" s="137"/>
      <c r="AF62" s="137"/>
      <c r="AG62" s="137">
        <v>11</v>
      </c>
      <c r="AH62" s="137">
        <v>27</v>
      </c>
      <c r="AI62" s="137"/>
      <c r="AJ62" s="137"/>
      <c r="AK62" s="137">
        <v>3</v>
      </c>
      <c r="AL62" s="137"/>
      <c r="AM62" s="137"/>
      <c r="AN62" s="137"/>
      <c r="AO62" s="137"/>
      <c r="AP62" s="137"/>
      <c r="AQ62" s="137"/>
      <c r="AR62" s="137"/>
      <c r="AS62" s="137">
        <v>2</v>
      </c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11</v>
      </c>
      <c r="F63" s="137">
        <v>5</v>
      </c>
      <c r="G63" s="137"/>
      <c r="H63" s="137"/>
      <c r="I63" s="137">
        <v>6</v>
      </c>
      <c r="J63" s="137"/>
      <c r="K63" s="137"/>
      <c r="L63" s="137">
        <v>3</v>
      </c>
      <c r="M63" s="137"/>
      <c r="N63" s="137"/>
      <c r="O63" s="137">
        <v>1</v>
      </c>
      <c r="P63" s="137"/>
      <c r="Q63" s="137"/>
      <c r="R63" s="137">
        <v>2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1</v>
      </c>
      <c r="AH63" s="137">
        <v>4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13</v>
      </c>
      <c r="F65" s="137">
        <v>12</v>
      </c>
      <c r="G65" s="137"/>
      <c r="H65" s="137"/>
      <c r="I65" s="137">
        <v>1</v>
      </c>
      <c r="J65" s="137"/>
      <c r="K65" s="137"/>
      <c r="L65" s="137"/>
      <c r="M65" s="137"/>
      <c r="N65" s="137"/>
      <c r="O65" s="137">
        <v>1</v>
      </c>
      <c r="P65" s="137"/>
      <c r="Q65" s="137"/>
      <c r="R65" s="137"/>
      <c r="S65" s="137"/>
      <c r="T65" s="137">
        <v>2</v>
      </c>
      <c r="U65" s="137"/>
      <c r="V65" s="137">
        <v>1</v>
      </c>
      <c r="W65" s="137"/>
      <c r="X65" s="137">
        <v>1</v>
      </c>
      <c r="Y65" s="137"/>
      <c r="Z65" s="137"/>
      <c r="AA65" s="137"/>
      <c r="AB65" s="137"/>
      <c r="AC65" s="137"/>
      <c r="AD65" s="137">
        <v>2</v>
      </c>
      <c r="AE65" s="137"/>
      <c r="AF65" s="137"/>
      <c r="AG65" s="137">
        <v>3</v>
      </c>
      <c r="AH65" s="137"/>
      <c r="AI65" s="137"/>
      <c r="AJ65" s="137"/>
      <c r="AK65" s="137">
        <v>5</v>
      </c>
      <c r="AL65" s="137"/>
      <c r="AM65" s="137"/>
      <c r="AN65" s="137"/>
      <c r="AO65" s="137"/>
      <c r="AP65" s="137"/>
      <c r="AQ65" s="137"/>
      <c r="AR65" s="137"/>
      <c r="AS65" s="137">
        <v>2</v>
      </c>
      <c r="AT65" s="137"/>
      <c r="AU65" s="137"/>
      <c r="AV65" s="137">
        <v>1</v>
      </c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>
      <c r="A67" s="109">
        <v>55</v>
      </c>
      <c r="B67" s="101" t="s">
        <v>282</v>
      </c>
      <c r="C67" s="63" t="s">
        <v>281</v>
      </c>
      <c r="D67" s="94"/>
      <c r="E67" s="137">
        <v>2</v>
      </c>
      <c r="F67" s="137">
        <v>2</v>
      </c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>
        <v>1</v>
      </c>
      <c r="U67" s="137"/>
      <c r="V67" s="137"/>
      <c r="W67" s="137"/>
      <c r="X67" s="137"/>
      <c r="Y67" s="137">
        <v>1</v>
      </c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>
        <v>1</v>
      </c>
      <c r="AL67" s="137"/>
      <c r="AM67" s="137"/>
      <c r="AN67" s="137"/>
      <c r="AO67" s="137"/>
      <c r="AP67" s="137"/>
      <c r="AQ67" s="137"/>
      <c r="AR67" s="137">
        <v>1</v>
      </c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12</v>
      </c>
      <c r="F70" s="137">
        <v>5</v>
      </c>
      <c r="G70" s="137"/>
      <c r="H70" s="137"/>
      <c r="I70" s="137">
        <v>7</v>
      </c>
      <c r="J70" s="137"/>
      <c r="K70" s="137"/>
      <c r="L70" s="137">
        <v>4</v>
      </c>
      <c r="M70" s="137"/>
      <c r="N70" s="137"/>
      <c r="O70" s="137">
        <v>1</v>
      </c>
      <c r="P70" s="137"/>
      <c r="Q70" s="137"/>
      <c r="R70" s="137">
        <v>2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>
        <v>2</v>
      </c>
      <c r="AH70" s="137"/>
      <c r="AI70" s="137"/>
      <c r="AJ70" s="137"/>
      <c r="AK70" s="137">
        <v>3</v>
      </c>
      <c r="AL70" s="137"/>
      <c r="AM70" s="137"/>
      <c r="AN70" s="137"/>
      <c r="AO70" s="137"/>
      <c r="AP70" s="137"/>
      <c r="AQ70" s="137"/>
      <c r="AR70" s="137"/>
      <c r="AS70" s="137">
        <v>1</v>
      </c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1</v>
      </c>
      <c r="F71" s="137"/>
      <c r="G71" s="137"/>
      <c r="H71" s="137"/>
      <c r="I71" s="137">
        <v>1</v>
      </c>
      <c r="J71" s="137"/>
      <c r="K71" s="137">
        <v>1</v>
      </c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>
      <c r="A96" s="109">
        <v>84</v>
      </c>
      <c r="B96" s="101" t="s">
        <v>320</v>
      </c>
      <c r="C96" s="63" t="s">
        <v>321</v>
      </c>
      <c r="D96" s="94"/>
      <c r="E96" s="137">
        <v>1</v>
      </c>
      <c r="F96" s="137"/>
      <c r="G96" s="137"/>
      <c r="H96" s="137"/>
      <c r="I96" s="137">
        <v>1</v>
      </c>
      <c r="J96" s="137"/>
      <c r="K96" s="137"/>
      <c r="L96" s="137"/>
      <c r="M96" s="137"/>
      <c r="N96" s="137"/>
      <c r="O96" s="137"/>
      <c r="P96" s="137"/>
      <c r="Q96" s="137"/>
      <c r="R96" s="137">
        <v>1</v>
      </c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 aca="true" t="shared" si="2" ref="E110:AV110">SUM(E111:E131)</f>
        <v>3</v>
      </c>
      <c r="F110" s="137">
        <f t="shared" si="2"/>
        <v>3</v>
      </c>
      <c r="G110" s="137">
        <f t="shared" si="2"/>
        <v>0</v>
      </c>
      <c r="H110" s="137">
        <f t="shared" si="2"/>
        <v>0</v>
      </c>
      <c r="I110" s="137">
        <f t="shared" si="2"/>
        <v>0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0</v>
      </c>
      <c r="S110" s="137">
        <f t="shared" si="2"/>
        <v>0</v>
      </c>
      <c r="T110" s="137">
        <f t="shared" si="2"/>
        <v>1</v>
      </c>
      <c r="U110" s="137">
        <f t="shared" si="2"/>
        <v>0</v>
      </c>
      <c r="V110" s="137">
        <f t="shared" si="2"/>
        <v>0</v>
      </c>
      <c r="W110" s="137">
        <f t="shared" si="2"/>
        <v>0</v>
      </c>
      <c r="X110" s="137">
        <f t="shared" si="2"/>
        <v>0</v>
      </c>
      <c r="Y110" s="137">
        <f t="shared" si="2"/>
        <v>1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0</v>
      </c>
      <c r="AI110" s="137">
        <f t="shared" si="2"/>
        <v>0</v>
      </c>
      <c r="AJ110" s="137">
        <f t="shared" si="2"/>
        <v>0</v>
      </c>
      <c r="AK110" s="137">
        <f t="shared" si="2"/>
        <v>2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1</v>
      </c>
      <c r="AQ110" s="137">
        <f t="shared" si="2"/>
        <v>0</v>
      </c>
      <c r="AR110" s="137">
        <f t="shared" si="2"/>
        <v>1</v>
      </c>
      <c r="AS110" s="137">
        <f t="shared" si="2"/>
        <v>0</v>
      </c>
      <c r="AT110" s="137">
        <f t="shared" si="2"/>
        <v>0</v>
      </c>
      <c r="AU110" s="137">
        <f t="shared" si="2"/>
        <v>0</v>
      </c>
      <c r="AV110" s="137">
        <f t="shared" si="2"/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>
      <c r="A112" s="109">
        <v>100</v>
      </c>
      <c r="B112" s="101" t="s">
        <v>342</v>
      </c>
      <c r="C112" s="63" t="s">
        <v>341</v>
      </c>
      <c r="D112" s="94"/>
      <c r="E112" s="137">
        <v>1</v>
      </c>
      <c r="F112" s="137">
        <v>1</v>
      </c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>
        <v>1</v>
      </c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>
      <c r="A120" s="109">
        <v>108</v>
      </c>
      <c r="B120" s="101" t="s">
        <v>350</v>
      </c>
      <c r="C120" s="63" t="s">
        <v>349</v>
      </c>
      <c r="D120" s="94"/>
      <c r="E120" s="137">
        <v>1</v>
      </c>
      <c r="F120" s="137">
        <v>1</v>
      </c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>
        <v>1</v>
      </c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>
      <c r="A121" s="109">
        <v>109</v>
      </c>
      <c r="B121" s="101" t="s">
        <v>351</v>
      </c>
      <c r="C121" s="63" t="s">
        <v>349</v>
      </c>
      <c r="D121" s="94"/>
      <c r="E121" s="137">
        <v>1</v>
      </c>
      <c r="F121" s="137">
        <v>1</v>
      </c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>
        <v>1</v>
      </c>
      <c r="U121" s="137"/>
      <c r="V121" s="137"/>
      <c r="W121" s="137"/>
      <c r="X121" s="137"/>
      <c r="Y121" s="137">
        <v>1</v>
      </c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>
        <v>1</v>
      </c>
      <c r="AQ121" s="137"/>
      <c r="AR121" s="137">
        <v>1</v>
      </c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 aca="true" t="shared" si="3" ref="E132:AV132">SUM(E133:E153)</f>
        <v>6</v>
      </c>
      <c r="F132" s="137">
        <f t="shared" si="3"/>
        <v>6</v>
      </c>
      <c r="G132" s="137">
        <f t="shared" si="3"/>
        <v>0</v>
      </c>
      <c r="H132" s="137">
        <f t="shared" si="3"/>
        <v>0</v>
      </c>
      <c r="I132" s="137">
        <f t="shared" si="3"/>
        <v>0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0</v>
      </c>
      <c r="P132" s="137">
        <f t="shared" si="3"/>
        <v>0</v>
      </c>
      <c r="Q132" s="137">
        <f t="shared" si="3"/>
        <v>0</v>
      </c>
      <c r="R132" s="137">
        <f t="shared" si="3"/>
        <v>0</v>
      </c>
      <c r="S132" s="137">
        <f t="shared" si="3"/>
        <v>0</v>
      </c>
      <c r="T132" s="137">
        <f t="shared" si="3"/>
        <v>3</v>
      </c>
      <c r="U132" s="137">
        <f t="shared" si="3"/>
        <v>0</v>
      </c>
      <c r="V132" s="137">
        <f t="shared" si="3"/>
        <v>0</v>
      </c>
      <c r="W132" s="137">
        <f t="shared" si="3"/>
        <v>1</v>
      </c>
      <c r="X132" s="137">
        <f t="shared" si="3"/>
        <v>1</v>
      </c>
      <c r="Y132" s="137">
        <f t="shared" si="3"/>
        <v>0</v>
      </c>
      <c r="Z132" s="137">
        <f t="shared" si="3"/>
        <v>1</v>
      </c>
      <c r="AA132" s="137">
        <f t="shared" si="3"/>
        <v>0</v>
      </c>
      <c r="AB132" s="137">
        <f t="shared" si="3"/>
        <v>1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0</v>
      </c>
      <c r="AI132" s="137">
        <f t="shared" si="3"/>
        <v>0</v>
      </c>
      <c r="AJ132" s="137">
        <f t="shared" si="3"/>
        <v>0</v>
      </c>
      <c r="AK132" s="137">
        <f t="shared" si="3"/>
        <v>2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0</v>
      </c>
      <c r="AQ132" s="137">
        <f t="shared" si="3"/>
        <v>0</v>
      </c>
      <c r="AR132" s="137">
        <f t="shared" si="3"/>
        <v>2</v>
      </c>
      <c r="AS132" s="137">
        <f t="shared" si="3"/>
        <v>1</v>
      </c>
      <c r="AT132" s="137">
        <f t="shared" si="3"/>
        <v>0</v>
      </c>
      <c r="AU132" s="137">
        <f t="shared" si="3"/>
        <v>0</v>
      </c>
      <c r="AV132" s="137">
        <f t="shared" si="3"/>
        <v>0</v>
      </c>
    </row>
    <row r="133" spans="1:48" ht="12.75">
      <c r="A133" s="109">
        <v>121</v>
      </c>
      <c r="B133" s="101" t="s">
        <v>365</v>
      </c>
      <c r="C133" s="63" t="s">
        <v>366</v>
      </c>
      <c r="D133" s="94"/>
      <c r="E133" s="137">
        <v>2</v>
      </c>
      <c r="F133" s="137">
        <v>2</v>
      </c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>
        <v>1</v>
      </c>
      <c r="U133" s="137"/>
      <c r="V133" s="137"/>
      <c r="W133" s="137"/>
      <c r="X133" s="137">
        <v>1</v>
      </c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>
        <v>1</v>
      </c>
      <c r="AL133" s="137"/>
      <c r="AM133" s="137"/>
      <c r="AN133" s="137"/>
      <c r="AO133" s="137"/>
      <c r="AP133" s="137"/>
      <c r="AQ133" s="137"/>
      <c r="AR133" s="137"/>
      <c r="AS133" s="137">
        <v>1</v>
      </c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>
      <c r="A136" s="109">
        <v>124</v>
      </c>
      <c r="B136" s="101" t="s">
        <v>369</v>
      </c>
      <c r="C136" s="63" t="s">
        <v>366</v>
      </c>
      <c r="D136" s="94"/>
      <c r="E136" s="137">
        <v>1</v>
      </c>
      <c r="F136" s="137">
        <v>1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>
        <v>1</v>
      </c>
      <c r="U136" s="137"/>
      <c r="V136" s="137"/>
      <c r="W136" s="137"/>
      <c r="X136" s="137"/>
      <c r="Y136" s="137"/>
      <c r="Z136" s="137">
        <v>1</v>
      </c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>
        <v>1</v>
      </c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>
      <c r="A140" s="109">
        <v>128</v>
      </c>
      <c r="B140" s="101" t="s">
        <v>371</v>
      </c>
      <c r="C140" s="63" t="s">
        <v>2336</v>
      </c>
      <c r="D140" s="94"/>
      <c r="E140" s="137">
        <v>1</v>
      </c>
      <c r="F140" s="137">
        <v>1</v>
      </c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>
        <v>1</v>
      </c>
      <c r="U140" s="137"/>
      <c r="V140" s="137"/>
      <c r="W140" s="137">
        <v>1</v>
      </c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>
        <v>1</v>
      </c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>
      <c r="A149" s="109">
        <v>137</v>
      </c>
      <c r="B149" s="101" t="s">
        <v>378</v>
      </c>
      <c r="C149" s="63" t="s">
        <v>379</v>
      </c>
      <c r="D149" s="94"/>
      <c r="E149" s="137">
        <v>1</v>
      </c>
      <c r="F149" s="137">
        <v>1</v>
      </c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>
        <v>1</v>
      </c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>
      <c r="A150" s="109">
        <v>138</v>
      </c>
      <c r="B150" s="101" t="s">
        <v>380</v>
      </c>
      <c r="C150" s="63" t="s">
        <v>379</v>
      </c>
      <c r="D150" s="94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>
        <v>1</v>
      </c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 aca="true" t="shared" si="4" ref="E154:AV154">SUM(E155:E237)</f>
        <v>17</v>
      </c>
      <c r="F154" s="137">
        <f t="shared" si="4"/>
        <v>11</v>
      </c>
      <c r="G154" s="137">
        <f t="shared" si="4"/>
        <v>0</v>
      </c>
      <c r="H154" s="137">
        <f t="shared" si="4"/>
        <v>0</v>
      </c>
      <c r="I154" s="137">
        <f t="shared" si="4"/>
        <v>6</v>
      </c>
      <c r="J154" s="137">
        <f t="shared" si="4"/>
        <v>0</v>
      </c>
      <c r="K154" s="137">
        <f t="shared" si="4"/>
        <v>0</v>
      </c>
      <c r="L154" s="137">
        <f t="shared" si="4"/>
        <v>0</v>
      </c>
      <c r="M154" s="137">
        <f t="shared" si="4"/>
        <v>0</v>
      </c>
      <c r="N154" s="137">
        <f t="shared" si="4"/>
        <v>0</v>
      </c>
      <c r="O154" s="137">
        <f t="shared" si="4"/>
        <v>0</v>
      </c>
      <c r="P154" s="137">
        <f t="shared" si="4"/>
        <v>0</v>
      </c>
      <c r="Q154" s="137">
        <f t="shared" si="4"/>
        <v>1</v>
      </c>
      <c r="R154" s="137">
        <f t="shared" si="4"/>
        <v>5</v>
      </c>
      <c r="S154" s="137">
        <f t="shared" si="4"/>
        <v>0</v>
      </c>
      <c r="T154" s="137">
        <f t="shared" si="4"/>
        <v>1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0</v>
      </c>
      <c r="Y154" s="137">
        <f t="shared" si="4"/>
        <v>1</v>
      </c>
      <c r="Z154" s="137">
        <f t="shared" si="4"/>
        <v>0</v>
      </c>
      <c r="AA154" s="137">
        <f t="shared" si="4"/>
        <v>0</v>
      </c>
      <c r="AB154" s="137">
        <f t="shared" si="4"/>
        <v>0</v>
      </c>
      <c r="AC154" s="137">
        <f t="shared" si="4"/>
        <v>0</v>
      </c>
      <c r="AD154" s="137">
        <f t="shared" si="4"/>
        <v>0</v>
      </c>
      <c r="AE154" s="137">
        <f t="shared" si="4"/>
        <v>0</v>
      </c>
      <c r="AF154" s="137">
        <f t="shared" si="4"/>
        <v>0</v>
      </c>
      <c r="AG154" s="137">
        <f t="shared" si="4"/>
        <v>0</v>
      </c>
      <c r="AH154" s="137">
        <f t="shared" si="4"/>
        <v>7</v>
      </c>
      <c r="AI154" s="137">
        <f t="shared" si="4"/>
        <v>0</v>
      </c>
      <c r="AJ154" s="137">
        <f t="shared" si="4"/>
        <v>0</v>
      </c>
      <c r="AK154" s="137">
        <f t="shared" si="4"/>
        <v>3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1</v>
      </c>
      <c r="AQ154" s="137">
        <f t="shared" si="4"/>
        <v>0</v>
      </c>
      <c r="AR154" s="137">
        <f t="shared" si="4"/>
        <v>1</v>
      </c>
      <c r="AS154" s="137">
        <f t="shared" si="4"/>
        <v>2</v>
      </c>
      <c r="AT154" s="137">
        <f t="shared" si="4"/>
        <v>0</v>
      </c>
      <c r="AU154" s="137">
        <f t="shared" si="4"/>
        <v>0</v>
      </c>
      <c r="AV154" s="137">
        <f t="shared" si="4"/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9</v>
      </c>
      <c r="F194" s="137">
        <v>8</v>
      </c>
      <c r="G194" s="137"/>
      <c r="H194" s="137"/>
      <c r="I194" s="137">
        <v>1</v>
      </c>
      <c r="J194" s="137"/>
      <c r="K194" s="137"/>
      <c r="L194" s="137"/>
      <c r="M194" s="137"/>
      <c r="N194" s="137"/>
      <c r="O194" s="137"/>
      <c r="P194" s="137"/>
      <c r="Q194" s="137"/>
      <c r="R194" s="137">
        <v>1</v>
      </c>
      <c r="S194" s="137"/>
      <c r="T194" s="137">
        <v>1</v>
      </c>
      <c r="U194" s="137"/>
      <c r="V194" s="137"/>
      <c r="W194" s="137"/>
      <c r="X194" s="137"/>
      <c r="Y194" s="137">
        <v>1</v>
      </c>
      <c r="Z194" s="137"/>
      <c r="AA194" s="137"/>
      <c r="AB194" s="137"/>
      <c r="AC194" s="137"/>
      <c r="AD194" s="137"/>
      <c r="AE194" s="137"/>
      <c r="AF194" s="137"/>
      <c r="AG194" s="137"/>
      <c r="AH194" s="137">
        <v>6</v>
      </c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/>
      <c r="AS194" s="137">
        <v>2</v>
      </c>
      <c r="AT194" s="137"/>
      <c r="AU194" s="137"/>
      <c r="AV194" s="137"/>
    </row>
    <row r="195" spans="1:48" ht="12.75">
      <c r="A195" s="109">
        <v>183</v>
      </c>
      <c r="B195" s="101" t="s">
        <v>425</v>
      </c>
      <c r="C195" s="63" t="s">
        <v>424</v>
      </c>
      <c r="D195" s="94"/>
      <c r="E195" s="137">
        <v>1</v>
      </c>
      <c r="F195" s="137">
        <v>1</v>
      </c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>
        <v>1</v>
      </c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>
      <c r="A197" s="109">
        <v>185</v>
      </c>
      <c r="B197" s="101" t="s">
        <v>428</v>
      </c>
      <c r="C197" s="63" t="s">
        <v>427</v>
      </c>
      <c r="D197" s="94"/>
      <c r="E197" s="137">
        <v>1</v>
      </c>
      <c r="F197" s="137">
        <v>1</v>
      </c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>
        <v>1</v>
      </c>
      <c r="AL197" s="137"/>
      <c r="AM197" s="137"/>
      <c r="AN197" s="137"/>
      <c r="AO197" s="137"/>
      <c r="AP197" s="137">
        <v>1</v>
      </c>
      <c r="AQ197" s="137"/>
      <c r="AR197" s="137">
        <v>1</v>
      </c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1</v>
      </c>
      <c r="F198" s="137"/>
      <c r="G198" s="137"/>
      <c r="H198" s="137"/>
      <c r="I198" s="137">
        <v>1</v>
      </c>
      <c r="J198" s="137"/>
      <c r="K198" s="137"/>
      <c r="L198" s="137"/>
      <c r="M198" s="137"/>
      <c r="N198" s="137"/>
      <c r="O198" s="137"/>
      <c r="P198" s="137"/>
      <c r="Q198" s="137"/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>
      <c r="A202" s="109">
        <v>190</v>
      </c>
      <c r="B202" s="101">
        <v>166</v>
      </c>
      <c r="C202" s="63" t="s">
        <v>435</v>
      </c>
      <c r="D202" s="94"/>
      <c r="E202" s="137">
        <v>2</v>
      </c>
      <c r="F202" s="137"/>
      <c r="G202" s="137"/>
      <c r="H202" s="137"/>
      <c r="I202" s="137">
        <v>2</v>
      </c>
      <c r="J202" s="137"/>
      <c r="K202" s="137"/>
      <c r="L202" s="137"/>
      <c r="M202" s="137"/>
      <c r="N202" s="137"/>
      <c r="O202" s="137"/>
      <c r="P202" s="137"/>
      <c r="Q202" s="137">
        <v>1</v>
      </c>
      <c r="R202" s="137">
        <v>1</v>
      </c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>
      <c r="A217" s="109">
        <v>205</v>
      </c>
      <c r="B217" s="101" t="s">
        <v>455</v>
      </c>
      <c r="C217" s="63" t="s">
        <v>456</v>
      </c>
      <c r="D217" s="94"/>
      <c r="E217" s="137">
        <v>1</v>
      </c>
      <c r="F217" s="137"/>
      <c r="G217" s="137"/>
      <c r="H217" s="137"/>
      <c r="I217" s="137">
        <v>1</v>
      </c>
      <c r="J217" s="137"/>
      <c r="K217" s="137"/>
      <c r="L217" s="137"/>
      <c r="M217" s="137"/>
      <c r="N217" s="137"/>
      <c r="O217" s="137"/>
      <c r="P217" s="137"/>
      <c r="Q217" s="137"/>
      <c r="R217" s="137">
        <v>1</v>
      </c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>
      <c r="A232" s="109">
        <v>220</v>
      </c>
      <c r="B232" s="110" t="s">
        <v>2545</v>
      </c>
      <c r="C232" s="63" t="s">
        <v>474</v>
      </c>
      <c r="D232" s="94"/>
      <c r="E232" s="137">
        <v>1</v>
      </c>
      <c r="F232" s="137">
        <v>1</v>
      </c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>
        <v>1</v>
      </c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>
      <c r="A236" s="109">
        <v>224</v>
      </c>
      <c r="B236" s="101" t="s">
        <v>478</v>
      </c>
      <c r="C236" s="63" t="s">
        <v>479</v>
      </c>
      <c r="D236" s="94"/>
      <c r="E236" s="137">
        <v>1</v>
      </c>
      <c r="F236" s="137"/>
      <c r="G236" s="137"/>
      <c r="H236" s="137"/>
      <c r="I236" s="137">
        <v>1</v>
      </c>
      <c r="J236" s="137"/>
      <c r="K236" s="137"/>
      <c r="L236" s="137"/>
      <c r="M236" s="137"/>
      <c r="N236" s="137"/>
      <c r="O236" s="137"/>
      <c r="P236" s="137"/>
      <c r="Q236" s="137"/>
      <c r="R236" s="137">
        <v>1</v>
      </c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 aca="true" t="shared" si="5" ref="E238:AV238">SUM(E239:E284)</f>
        <v>1314</v>
      </c>
      <c r="F238" s="137">
        <f t="shared" si="5"/>
        <v>1116</v>
      </c>
      <c r="G238" s="137">
        <f t="shared" si="5"/>
        <v>3</v>
      </c>
      <c r="H238" s="137">
        <f t="shared" si="5"/>
        <v>21</v>
      </c>
      <c r="I238" s="137">
        <f t="shared" si="5"/>
        <v>174</v>
      </c>
      <c r="J238" s="137">
        <f t="shared" si="5"/>
        <v>0</v>
      </c>
      <c r="K238" s="137">
        <f t="shared" si="5"/>
        <v>1</v>
      </c>
      <c r="L238" s="137">
        <f t="shared" si="5"/>
        <v>6</v>
      </c>
      <c r="M238" s="137">
        <f t="shared" si="5"/>
        <v>0</v>
      </c>
      <c r="N238" s="137">
        <f t="shared" si="5"/>
        <v>2</v>
      </c>
      <c r="O238" s="137">
        <f t="shared" si="5"/>
        <v>1</v>
      </c>
      <c r="P238" s="137">
        <f t="shared" si="5"/>
        <v>0</v>
      </c>
      <c r="Q238" s="137">
        <f t="shared" si="5"/>
        <v>67</v>
      </c>
      <c r="R238" s="137">
        <f t="shared" si="5"/>
        <v>97</v>
      </c>
      <c r="S238" s="137">
        <f t="shared" si="5"/>
        <v>0</v>
      </c>
      <c r="T238" s="137">
        <f t="shared" si="5"/>
        <v>452</v>
      </c>
      <c r="U238" s="137">
        <f t="shared" si="5"/>
        <v>14</v>
      </c>
      <c r="V238" s="137">
        <f t="shared" si="5"/>
        <v>28</v>
      </c>
      <c r="W238" s="137">
        <f t="shared" si="5"/>
        <v>28</v>
      </c>
      <c r="X238" s="137">
        <f t="shared" si="5"/>
        <v>208</v>
      </c>
      <c r="Y238" s="137">
        <f t="shared" si="5"/>
        <v>173</v>
      </c>
      <c r="Z238" s="137">
        <f t="shared" si="5"/>
        <v>1</v>
      </c>
      <c r="AA238" s="137">
        <f t="shared" si="5"/>
        <v>0</v>
      </c>
      <c r="AB238" s="137">
        <f t="shared" si="5"/>
        <v>26</v>
      </c>
      <c r="AC238" s="137">
        <f t="shared" si="5"/>
        <v>0</v>
      </c>
      <c r="AD238" s="137">
        <f t="shared" si="5"/>
        <v>12</v>
      </c>
      <c r="AE238" s="137">
        <f t="shared" si="5"/>
        <v>0</v>
      </c>
      <c r="AF238" s="137">
        <f t="shared" si="5"/>
        <v>0</v>
      </c>
      <c r="AG238" s="137">
        <f t="shared" si="5"/>
        <v>51</v>
      </c>
      <c r="AH238" s="137">
        <f t="shared" si="5"/>
        <v>45</v>
      </c>
      <c r="AI238" s="137">
        <f t="shared" si="5"/>
        <v>0</v>
      </c>
      <c r="AJ238" s="137">
        <f t="shared" si="5"/>
        <v>0</v>
      </c>
      <c r="AK238" s="137">
        <f t="shared" si="5"/>
        <v>527</v>
      </c>
      <c r="AL238" s="137">
        <f t="shared" si="5"/>
        <v>1</v>
      </c>
      <c r="AM238" s="137">
        <f t="shared" si="5"/>
        <v>2</v>
      </c>
      <c r="AN238" s="137">
        <f t="shared" si="5"/>
        <v>1</v>
      </c>
      <c r="AO238" s="137">
        <f t="shared" si="5"/>
        <v>1</v>
      </c>
      <c r="AP238" s="137">
        <f t="shared" si="5"/>
        <v>12</v>
      </c>
      <c r="AQ238" s="137">
        <f t="shared" si="5"/>
        <v>24</v>
      </c>
      <c r="AR238" s="137">
        <f t="shared" si="5"/>
        <v>149</v>
      </c>
      <c r="AS238" s="137">
        <f t="shared" si="5"/>
        <v>246</v>
      </c>
      <c r="AT238" s="137">
        <f t="shared" si="5"/>
        <v>17</v>
      </c>
      <c r="AU238" s="137">
        <f t="shared" si="5"/>
        <v>0</v>
      </c>
      <c r="AV238" s="137">
        <f t="shared" si="5"/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105</v>
      </c>
      <c r="F239" s="137">
        <v>55</v>
      </c>
      <c r="G239" s="137"/>
      <c r="H239" s="137">
        <v>2</v>
      </c>
      <c r="I239" s="137">
        <v>48</v>
      </c>
      <c r="J239" s="137"/>
      <c r="K239" s="137"/>
      <c r="L239" s="137">
        <v>4</v>
      </c>
      <c r="M239" s="137"/>
      <c r="N239" s="137"/>
      <c r="O239" s="137"/>
      <c r="P239" s="137"/>
      <c r="Q239" s="137">
        <v>4</v>
      </c>
      <c r="R239" s="137">
        <v>40</v>
      </c>
      <c r="S239" s="137"/>
      <c r="T239" s="137">
        <v>5</v>
      </c>
      <c r="U239" s="137">
        <v>1</v>
      </c>
      <c r="V239" s="137">
        <v>2</v>
      </c>
      <c r="W239" s="137"/>
      <c r="X239" s="137"/>
      <c r="Y239" s="137">
        <v>2</v>
      </c>
      <c r="Z239" s="137"/>
      <c r="AA239" s="137"/>
      <c r="AB239" s="137">
        <v>5</v>
      </c>
      <c r="AC239" s="137"/>
      <c r="AD239" s="137"/>
      <c r="AE239" s="137"/>
      <c r="AF239" s="137"/>
      <c r="AG239" s="137">
        <v>17</v>
      </c>
      <c r="AH239" s="137">
        <v>13</v>
      </c>
      <c r="AI239" s="137"/>
      <c r="AJ239" s="137"/>
      <c r="AK239" s="137">
        <v>14</v>
      </c>
      <c r="AL239" s="137"/>
      <c r="AM239" s="137">
        <v>1</v>
      </c>
      <c r="AN239" s="137"/>
      <c r="AO239" s="137"/>
      <c r="AP239" s="137"/>
      <c r="AQ239" s="137"/>
      <c r="AR239" s="137"/>
      <c r="AS239" s="137">
        <v>3</v>
      </c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131</v>
      </c>
      <c r="F240" s="137">
        <v>97</v>
      </c>
      <c r="G240" s="137"/>
      <c r="H240" s="137"/>
      <c r="I240" s="137">
        <v>34</v>
      </c>
      <c r="J240" s="137"/>
      <c r="K240" s="137"/>
      <c r="L240" s="137"/>
      <c r="M240" s="137"/>
      <c r="N240" s="137">
        <v>2</v>
      </c>
      <c r="O240" s="137"/>
      <c r="P240" s="137"/>
      <c r="Q240" s="137">
        <v>20</v>
      </c>
      <c r="R240" s="137">
        <v>12</v>
      </c>
      <c r="S240" s="137"/>
      <c r="T240" s="137">
        <v>68</v>
      </c>
      <c r="U240" s="137">
        <v>9</v>
      </c>
      <c r="V240" s="137">
        <v>14</v>
      </c>
      <c r="W240" s="137">
        <v>12</v>
      </c>
      <c r="X240" s="137">
        <v>24</v>
      </c>
      <c r="Y240" s="137">
        <v>9</v>
      </c>
      <c r="Z240" s="137"/>
      <c r="AA240" s="137"/>
      <c r="AB240" s="137">
        <v>6</v>
      </c>
      <c r="AC240" s="137"/>
      <c r="AD240" s="137">
        <v>9</v>
      </c>
      <c r="AE240" s="137"/>
      <c r="AF240" s="137"/>
      <c r="AG240" s="137"/>
      <c r="AH240" s="137"/>
      <c r="AI240" s="137"/>
      <c r="AJ240" s="137"/>
      <c r="AK240" s="137">
        <v>14</v>
      </c>
      <c r="AL240" s="137"/>
      <c r="AM240" s="137"/>
      <c r="AN240" s="137"/>
      <c r="AO240" s="137"/>
      <c r="AP240" s="137"/>
      <c r="AQ240" s="137">
        <v>2</v>
      </c>
      <c r="AR240" s="137">
        <v>17</v>
      </c>
      <c r="AS240" s="137">
        <v>55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69</v>
      </c>
      <c r="F241" s="137">
        <v>57</v>
      </c>
      <c r="G241" s="137"/>
      <c r="H241" s="137">
        <v>2</v>
      </c>
      <c r="I241" s="137">
        <v>10</v>
      </c>
      <c r="J241" s="137"/>
      <c r="K241" s="137"/>
      <c r="L241" s="137"/>
      <c r="M241" s="137"/>
      <c r="N241" s="137"/>
      <c r="O241" s="137"/>
      <c r="P241" s="137"/>
      <c r="Q241" s="137">
        <v>9</v>
      </c>
      <c r="R241" s="137">
        <v>1</v>
      </c>
      <c r="S241" s="137"/>
      <c r="T241" s="137">
        <v>39</v>
      </c>
      <c r="U241" s="137"/>
      <c r="V241" s="137">
        <v>1</v>
      </c>
      <c r="W241" s="137">
        <v>10</v>
      </c>
      <c r="X241" s="137">
        <v>22</v>
      </c>
      <c r="Y241" s="137">
        <v>6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18</v>
      </c>
      <c r="AL241" s="137"/>
      <c r="AM241" s="137"/>
      <c r="AN241" s="137"/>
      <c r="AO241" s="137"/>
      <c r="AP241" s="137"/>
      <c r="AQ241" s="137">
        <v>1</v>
      </c>
      <c r="AR241" s="137">
        <v>10</v>
      </c>
      <c r="AS241" s="137">
        <v>22</v>
      </c>
      <c r="AT241" s="137">
        <v>1</v>
      </c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667</v>
      </c>
      <c r="F242" s="137">
        <v>638</v>
      </c>
      <c r="G242" s="137">
        <v>1</v>
      </c>
      <c r="H242" s="137">
        <v>11</v>
      </c>
      <c r="I242" s="137">
        <v>17</v>
      </c>
      <c r="J242" s="137"/>
      <c r="K242" s="137"/>
      <c r="L242" s="137"/>
      <c r="M242" s="137"/>
      <c r="N242" s="137"/>
      <c r="O242" s="137"/>
      <c r="P242" s="137"/>
      <c r="Q242" s="137">
        <v>16</v>
      </c>
      <c r="R242" s="137">
        <v>1</v>
      </c>
      <c r="S242" s="137"/>
      <c r="T242" s="137">
        <v>224</v>
      </c>
      <c r="U242" s="137"/>
      <c r="V242" s="137">
        <v>1</v>
      </c>
      <c r="W242" s="137">
        <v>1</v>
      </c>
      <c r="X242" s="137">
        <v>131</v>
      </c>
      <c r="Y242" s="137">
        <v>91</v>
      </c>
      <c r="Z242" s="137"/>
      <c r="AA242" s="137"/>
      <c r="AB242" s="137">
        <v>1</v>
      </c>
      <c r="AC242" s="137"/>
      <c r="AD242" s="137"/>
      <c r="AE242" s="137"/>
      <c r="AF242" s="137"/>
      <c r="AG242" s="137">
        <v>5</v>
      </c>
      <c r="AH242" s="137">
        <v>1</v>
      </c>
      <c r="AI242" s="137"/>
      <c r="AJ242" s="137"/>
      <c r="AK242" s="137">
        <v>407</v>
      </c>
      <c r="AL242" s="137"/>
      <c r="AM242" s="137"/>
      <c r="AN242" s="137"/>
      <c r="AO242" s="137">
        <v>1</v>
      </c>
      <c r="AP242" s="137"/>
      <c r="AQ242" s="137"/>
      <c r="AR242" s="137">
        <v>70</v>
      </c>
      <c r="AS242" s="137">
        <v>109</v>
      </c>
      <c r="AT242" s="137">
        <v>13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26</v>
      </c>
      <c r="F244" s="137">
        <v>22</v>
      </c>
      <c r="G244" s="137"/>
      <c r="H244" s="137">
        <v>1</v>
      </c>
      <c r="I244" s="137">
        <v>3</v>
      </c>
      <c r="J244" s="137"/>
      <c r="K244" s="137"/>
      <c r="L244" s="137"/>
      <c r="M244" s="137"/>
      <c r="N244" s="137"/>
      <c r="O244" s="137"/>
      <c r="P244" s="137"/>
      <c r="Q244" s="137">
        <v>1</v>
      </c>
      <c r="R244" s="137">
        <v>2</v>
      </c>
      <c r="S244" s="137"/>
      <c r="T244" s="137">
        <v>6</v>
      </c>
      <c r="U244" s="137"/>
      <c r="V244" s="137">
        <v>3</v>
      </c>
      <c r="W244" s="137"/>
      <c r="X244" s="137"/>
      <c r="Y244" s="137">
        <v>3</v>
      </c>
      <c r="Z244" s="137"/>
      <c r="AA244" s="137"/>
      <c r="AB244" s="137">
        <v>1</v>
      </c>
      <c r="AC244" s="137"/>
      <c r="AD244" s="137">
        <v>3</v>
      </c>
      <c r="AE244" s="137"/>
      <c r="AF244" s="137"/>
      <c r="AG244" s="137">
        <v>3</v>
      </c>
      <c r="AH244" s="137">
        <v>7</v>
      </c>
      <c r="AI244" s="137"/>
      <c r="AJ244" s="137"/>
      <c r="AK244" s="137">
        <v>2</v>
      </c>
      <c r="AL244" s="137"/>
      <c r="AM244" s="137"/>
      <c r="AN244" s="137"/>
      <c r="AO244" s="137"/>
      <c r="AP244" s="137"/>
      <c r="AQ244" s="137">
        <v>1</v>
      </c>
      <c r="AR244" s="137"/>
      <c r="AS244" s="137">
        <v>4</v>
      </c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35</v>
      </c>
      <c r="F245" s="137">
        <v>32</v>
      </c>
      <c r="G245" s="137"/>
      <c r="H245" s="137"/>
      <c r="I245" s="137">
        <v>3</v>
      </c>
      <c r="J245" s="137"/>
      <c r="K245" s="137"/>
      <c r="L245" s="137"/>
      <c r="M245" s="137"/>
      <c r="N245" s="137"/>
      <c r="O245" s="137"/>
      <c r="P245" s="137"/>
      <c r="Q245" s="137">
        <v>3</v>
      </c>
      <c r="R245" s="137"/>
      <c r="S245" s="137"/>
      <c r="T245" s="137">
        <v>26</v>
      </c>
      <c r="U245" s="137"/>
      <c r="V245" s="137"/>
      <c r="W245" s="137"/>
      <c r="X245" s="137">
        <v>17</v>
      </c>
      <c r="Y245" s="137">
        <v>9</v>
      </c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6</v>
      </c>
      <c r="AL245" s="137"/>
      <c r="AM245" s="137"/>
      <c r="AN245" s="137">
        <v>1</v>
      </c>
      <c r="AO245" s="137"/>
      <c r="AP245" s="137"/>
      <c r="AQ245" s="137"/>
      <c r="AR245" s="137">
        <v>11</v>
      </c>
      <c r="AS245" s="137">
        <v>16</v>
      </c>
      <c r="AT245" s="137"/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2</v>
      </c>
      <c r="F246" s="137">
        <v>1</v>
      </c>
      <c r="G246" s="137"/>
      <c r="H246" s="137"/>
      <c r="I246" s="137">
        <v>1</v>
      </c>
      <c r="J246" s="137"/>
      <c r="K246" s="137"/>
      <c r="L246" s="137"/>
      <c r="M246" s="137"/>
      <c r="N246" s="137"/>
      <c r="O246" s="137"/>
      <c r="P246" s="137"/>
      <c r="Q246" s="137">
        <v>1</v>
      </c>
      <c r="R246" s="137"/>
      <c r="S246" s="137"/>
      <c r="T246" s="137">
        <v>1</v>
      </c>
      <c r="U246" s="137"/>
      <c r="V246" s="137"/>
      <c r="W246" s="137"/>
      <c r="X246" s="137"/>
      <c r="Y246" s="137">
        <v>1</v>
      </c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>
        <v>1</v>
      </c>
      <c r="AR246" s="137">
        <v>1</v>
      </c>
      <c r="AS246" s="137">
        <v>1</v>
      </c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42</v>
      </c>
      <c r="F247" s="137">
        <v>40</v>
      </c>
      <c r="G247" s="137"/>
      <c r="H247" s="137">
        <v>1</v>
      </c>
      <c r="I247" s="137">
        <v>1</v>
      </c>
      <c r="J247" s="137"/>
      <c r="K247" s="137"/>
      <c r="L247" s="137"/>
      <c r="M247" s="137"/>
      <c r="N247" s="137"/>
      <c r="O247" s="137"/>
      <c r="P247" s="137"/>
      <c r="Q247" s="137">
        <v>1</v>
      </c>
      <c r="R247" s="137"/>
      <c r="S247" s="137"/>
      <c r="T247" s="137">
        <v>30</v>
      </c>
      <c r="U247" s="137"/>
      <c r="V247" s="137"/>
      <c r="W247" s="137"/>
      <c r="X247" s="137">
        <v>1</v>
      </c>
      <c r="Y247" s="137">
        <v>29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10</v>
      </c>
      <c r="AL247" s="137"/>
      <c r="AM247" s="137"/>
      <c r="AN247" s="137"/>
      <c r="AO247" s="137"/>
      <c r="AP247" s="137"/>
      <c r="AQ247" s="137"/>
      <c r="AR247" s="137">
        <v>7</v>
      </c>
      <c r="AS247" s="137">
        <v>9</v>
      </c>
      <c r="AT247" s="137">
        <v>3</v>
      </c>
      <c r="AU247" s="137"/>
      <c r="AV247" s="137"/>
    </row>
    <row r="248" spans="1:48" ht="12.75">
      <c r="A248" s="109">
        <v>236</v>
      </c>
      <c r="B248" s="101" t="s">
        <v>494</v>
      </c>
      <c r="C248" s="63" t="s">
        <v>490</v>
      </c>
      <c r="D248" s="94"/>
      <c r="E248" s="137">
        <v>1</v>
      </c>
      <c r="F248" s="137">
        <v>1</v>
      </c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>
        <v>1</v>
      </c>
      <c r="U248" s="137"/>
      <c r="V248" s="137"/>
      <c r="W248" s="137"/>
      <c r="X248" s="137"/>
      <c r="Y248" s="137">
        <v>1</v>
      </c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>
        <v>1</v>
      </c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3</v>
      </c>
      <c r="F249" s="137">
        <v>2</v>
      </c>
      <c r="G249" s="137"/>
      <c r="H249" s="137"/>
      <c r="I249" s="137">
        <v>1</v>
      </c>
      <c r="J249" s="137"/>
      <c r="K249" s="137"/>
      <c r="L249" s="137"/>
      <c r="M249" s="137"/>
      <c r="N249" s="137"/>
      <c r="O249" s="137"/>
      <c r="P249" s="137"/>
      <c r="Q249" s="137">
        <v>1</v>
      </c>
      <c r="R249" s="137"/>
      <c r="S249" s="137"/>
      <c r="T249" s="137">
        <v>2</v>
      </c>
      <c r="U249" s="137"/>
      <c r="V249" s="137"/>
      <c r="W249" s="137">
        <v>1</v>
      </c>
      <c r="X249" s="137">
        <v>1</v>
      </c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>
        <v>1</v>
      </c>
      <c r="AS249" s="137">
        <v>1</v>
      </c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8</v>
      </c>
      <c r="F250" s="137">
        <v>7</v>
      </c>
      <c r="G250" s="137"/>
      <c r="H250" s="137"/>
      <c r="I250" s="137">
        <v>1</v>
      </c>
      <c r="J250" s="137"/>
      <c r="K250" s="137"/>
      <c r="L250" s="137"/>
      <c r="M250" s="137"/>
      <c r="N250" s="137"/>
      <c r="O250" s="137"/>
      <c r="P250" s="137"/>
      <c r="Q250" s="137">
        <v>1</v>
      </c>
      <c r="R250" s="137"/>
      <c r="S250" s="137"/>
      <c r="T250" s="137">
        <v>6</v>
      </c>
      <c r="U250" s="137"/>
      <c r="V250" s="137"/>
      <c r="W250" s="137"/>
      <c r="X250" s="137">
        <v>1</v>
      </c>
      <c r="Y250" s="137">
        <v>5</v>
      </c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1</v>
      </c>
      <c r="AL250" s="137"/>
      <c r="AM250" s="137"/>
      <c r="AN250" s="137"/>
      <c r="AO250" s="137"/>
      <c r="AP250" s="137"/>
      <c r="AQ250" s="137">
        <v>3</v>
      </c>
      <c r="AR250" s="137">
        <v>1</v>
      </c>
      <c r="AS250" s="137">
        <v>3</v>
      </c>
      <c r="AT250" s="137"/>
      <c r="AU250" s="137"/>
      <c r="AV250" s="137"/>
    </row>
    <row r="251" spans="1:48" ht="12.75">
      <c r="A251" s="109">
        <v>239</v>
      </c>
      <c r="B251" s="101" t="s">
        <v>498</v>
      </c>
      <c r="C251" s="63" t="s">
        <v>496</v>
      </c>
      <c r="D251" s="94"/>
      <c r="E251" s="137">
        <v>5</v>
      </c>
      <c r="F251" s="137">
        <v>4</v>
      </c>
      <c r="G251" s="137"/>
      <c r="H251" s="137"/>
      <c r="I251" s="137">
        <v>1</v>
      </c>
      <c r="J251" s="137"/>
      <c r="K251" s="137"/>
      <c r="L251" s="137"/>
      <c r="M251" s="137"/>
      <c r="N251" s="137"/>
      <c r="O251" s="137"/>
      <c r="P251" s="137"/>
      <c r="Q251" s="137">
        <v>1</v>
      </c>
      <c r="R251" s="137"/>
      <c r="S251" s="137"/>
      <c r="T251" s="137">
        <v>4</v>
      </c>
      <c r="U251" s="137"/>
      <c r="V251" s="137"/>
      <c r="W251" s="137"/>
      <c r="X251" s="137"/>
      <c r="Y251" s="137">
        <v>4</v>
      </c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>
        <v>2</v>
      </c>
      <c r="AR251" s="137">
        <v>2</v>
      </c>
      <c r="AS251" s="137">
        <v>3</v>
      </c>
      <c r="AT251" s="137"/>
      <c r="AU251" s="137"/>
      <c r="AV251" s="137"/>
    </row>
    <row r="252" spans="1:48" ht="12.75">
      <c r="A252" s="109">
        <v>240</v>
      </c>
      <c r="B252" s="101" t="s">
        <v>499</v>
      </c>
      <c r="C252" s="63" t="s">
        <v>496</v>
      </c>
      <c r="D252" s="94"/>
      <c r="E252" s="137">
        <v>11</v>
      </c>
      <c r="F252" s="137">
        <v>9</v>
      </c>
      <c r="G252" s="137"/>
      <c r="H252" s="137">
        <v>1</v>
      </c>
      <c r="I252" s="137">
        <v>1</v>
      </c>
      <c r="J252" s="137"/>
      <c r="K252" s="137"/>
      <c r="L252" s="137"/>
      <c r="M252" s="137"/>
      <c r="N252" s="137"/>
      <c r="O252" s="137"/>
      <c r="P252" s="137"/>
      <c r="Q252" s="137">
        <v>1</v>
      </c>
      <c r="R252" s="137"/>
      <c r="S252" s="137"/>
      <c r="T252" s="137">
        <v>7</v>
      </c>
      <c r="U252" s="137"/>
      <c r="V252" s="137"/>
      <c r="W252" s="137"/>
      <c r="X252" s="137">
        <v>1</v>
      </c>
      <c r="Y252" s="137">
        <v>5</v>
      </c>
      <c r="Z252" s="137">
        <v>1</v>
      </c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>
        <v>2</v>
      </c>
      <c r="AL252" s="137"/>
      <c r="AM252" s="137"/>
      <c r="AN252" s="137"/>
      <c r="AO252" s="137"/>
      <c r="AP252" s="137"/>
      <c r="AQ252" s="137">
        <v>6</v>
      </c>
      <c r="AR252" s="137">
        <v>4</v>
      </c>
      <c r="AS252" s="137">
        <v>2</v>
      </c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>
      <c r="A256" s="109">
        <v>244</v>
      </c>
      <c r="B256" s="101" t="s">
        <v>505</v>
      </c>
      <c r="C256" s="63" t="s">
        <v>504</v>
      </c>
      <c r="D256" s="94"/>
      <c r="E256" s="137">
        <v>2</v>
      </c>
      <c r="F256" s="137"/>
      <c r="G256" s="137"/>
      <c r="H256" s="137"/>
      <c r="I256" s="137">
        <v>2</v>
      </c>
      <c r="J256" s="137"/>
      <c r="K256" s="137"/>
      <c r="L256" s="137"/>
      <c r="M256" s="137"/>
      <c r="N256" s="137"/>
      <c r="O256" s="137"/>
      <c r="P256" s="137"/>
      <c r="Q256" s="137">
        <v>1</v>
      </c>
      <c r="R256" s="137">
        <v>1</v>
      </c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>
      <c r="A258" s="109">
        <v>246</v>
      </c>
      <c r="B258" s="101" t="s">
        <v>507</v>
      </c>
      <c r="C258" s="63" t="s">
        <v>504</v>
      </c>
      <c r="D258" s="94"/>
      <c r="E258" s="137">
        <v>2</v>
      </c>
      <c r="F258" s="137">
        <v>2</v>
      </c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>
        <v>2</v>
      </c>
      <c r="U258" s="137"/>
      <c r="V258" s="137"/>
      <c r="W258" s="137"/>
      <c r="X258" s="137"/>
      <c r="Y258" s="137">
        <v>2</v>
      </c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>
        <v>2</v>
      </c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83</v>
      </c>
      <c r="F259" s="137">
        <v>74</v>
      </c>
      <c r="G259" s="137"/>
      <c r="H259" s="137">
        <v>1</v>
      </c>
      <c r="I259" s="137">
        <v>8</v>
      </c>
      <c r="J259" s="137"/>
      <c r="K259" s="137">
        <v>1</v>
      </c>
      <c r="L259" s="137">
        <v>2</v>
      </c>
      <c r="M259" s="137"/>
      <c r="N259" s="137"/>
      <c r="O259" s="137"/>
      <c r="P259" s="137"/>
      <c r="Q259" s="137"/>
      <c r="R259" s="137">
        <v>5</v>
      </c>
      <c r="S259" s="137"/>
      <c r="T259" s="137">
        <v>1</v>
      </c>
      <c r="U259" s="137"/>
      <c r="V259" s="137"/>
      <c r="W259" s="137"/>
      <c r="X259" s="137">
        <v>1</v>
      </c>
      <c r="Y259" s="137"/>
      <c r="Z259" s="137"/>
      <c r="AA259" s="137"/>
      <c r="AB259" s="137">
        <v>6</v>
      </c>
      <c r="AC259" s="137"/>
      <c r="AD259" s="137"/>
      <c r="AE259" s="137"/>
      <c r="AF259" s="137"/>
      <c r="AG259" s="137">
        <v>26</v>
      </c>
      <c r="AH259" s="137">
        <v>14</v>
      </c>
      <c r="AI259" s="137"/>
      <c r="AJ259" s="137"/>
      <c r="AK259" s="137">
        <v>27</v>
      </c>
      <c r="AL259" s="137"/>
      <c r="AM259" s="137"/>
      <c r="AN259" s="137"/>
      <c r="AO259" s="137"/>
      <c r="AP259" s="137"/>
      <c r="AQ259" s="137"/>
      <c r="AR259" s="137">
        <v>2</v>
      </c>
      <c r="AS259" s="137">
        <v>7</v>
      </c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41</v>
      </c>
      <c r="F260" s="137">
        <v>34</v>
      </c>
      <c r="G260" s="137"/>
      <c r="H260" s="137"/>
      <c r="I260" s="137">
        <v>7</v>
      </c>
      <c r="J260" s="137"/>
      <c r="K260" s="137"/>
      <c r="L260" s="137"/>
      <c r="M260" s="137"/>
      <c r="N260" s="137"/>
      <c r="O260" s="137"/>
      <c r="P260" s="137"/>
      <c r="Q260" s="137">
        <v>1</v>
      </c>
      <c r="R260" s="137">
        <v>6</v>
      </c>
      <c r="S260" s="137"/>
      <c r="T260" s="137">
        <v>13</v>
      </c>
      <c r="U260" s="137">
        <v>4</v>
      </c>
      <c r="V260" s="137">
        <v>6</v>
      </c>
      <c r="W260" s="137">
        <v>1</v>
      </c>
      <c r="X260" s="137">
        <v>1</v>
      </c>
      <c r="Y260" s="137">
        <v>1</v>
      </c>
      <c r="Z260" s="137"/>
      <c r="AA260" s="137"/>
      <c r="AB260" s="137">
        <v>7</v>
      </c>
      <c r="AC260" s="137"/>
      <c r="AD260" s="137"/>
      <c r="AE260" s="137"/>
      <c r="AF260" s="137"/>
      <c r="AG260" s="137"/>
      <c r="AH260" s="137">
        <v>8</v>
      </c>
      <c r="AI260" s="137"/>
      <c r="AJ260" s="137"/>
      <c r="AK260" s="137">
        <v>4</v>
      </c>
      <c r="AL260" s="137">
        <v>1</v>
      </c>
      <c r="AM260" s="137">
        <v>1</v>
      </c>
      <c r="AN260" s="137"/>
      <c r="AO260" s="137"/>
      <c r="AP260" s="137"/>
      <c r="AQ260" s="137"/>
      <c r="AR260" s="137">
        <v>9</v>
      </c>
      <c r="AS260" s="137">
        <v>9</v>
      </c>
      <c r="AT260" s="137"/>
      <c r="AU260" s="137"/>
      <c r="AV260" s="137"/>
    </row>
    <row r="261" spans="1:48" ht="12.75">
      <c r="A261" s="109">
        <v>249</v>
      </c>
      <c r="B261" s="101" t="s">
        <v>511</v>
      </c>
      <c r="C261" s="63" t="s">
        <v>509</v>
      </c>
      <c r="D261" s="94"/>
      <c r="E261" s="137">
        <v>5</v>
      </c>
      <c r="F261" s="137">
        <v>3</v>
      </c>
      <c r="G261" s="137">
        <v>1</v>
      </c>
      <c r="H261" s="137"/>
      <c r="I261" s="137">
        <v>1</v>
      </c>
      <c r="J261" s="137"/>
      <c r="K261" s="137"/>
      <c r="L261" s="137"/>
      <c r="M261" s="137"/>
      <c r="N261" s="137"/>
      <c r="O261" s="137"/>
      <c r="P261" s="137"/>
      <c r="Q261" s="137">
        <v>1</v>
      </c>
      <c r="R261" s="137"/>
      <c r="S261" s="137"/>
      <c r="T261" s="137">
        <v>1</v>
      </c>
      <c r="U261" s="137"/>
      <c r="V261" s="137"/>
      <c r="W261" s="137"/>
      <c r="X261" s="137"/>
      <c r="Y261" s="137">
        <v>1</v>
      </c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>
        <v>2</v>
      </c>
      <c r="AL261" s="137"/>
      <c r="AM261" s="137"/>
      <c r="AN261" s="137"/>
      <c r="AO261" s="137"/>
      <c r="AP261" s="137">
        <v>1</v>
      </c>
      <c r="AQ261" s="137"/>
      <c r="AR261" s="137">
        <v>1</v>
      </c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12</v>
      </c>
      <c r="F262" s="137">
        <v>10</v>
      </c>
      <c r="G262" s="137"/>
      <c r="H262" s="137"/>
      <c r="I262" s="137">
        <v>2</v>
      </c>
      <c r="J262" s="137"/>
      <c r="K262" s="137"/>
      <c r="L262" s="137"/>
      <c r="M262" s="137"/>
      <c r="N262" s="137"/>
      <c r="O262" s="137">
        <v>1</v>
      </c>
      <c r="P262" s="137"/>
      <c r="Q262" s="137">
        <v>1</v>
      </c>
      <c r="R262" s="137"/>
      <c r="S262" s="137"/>
      <c r="T262" s="137">
        <v>4</v>
      </c>
      <c r="U262" s="137"/>
      <c r="V262" s="137"/>
      <c r="W262" s="137">
        <v>1</v>
      </c>
      <c r="X262" s="137">
        <v>2</v>
      </c>
      <c r="Y262" s="137">
        <v>1</v>
      </c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6</v>
      </c>
      <c r="AL262" s="137"/>
      <c r="AM262" s="137"/>
      <c r="AN262" s="137"/>
      <c r="AO262" s="137"/>
      <c r="AP262" s="137">
        <v>1</v>
      </c>
      <c r="AQ262" s="137">
        <v>1</v>
      </c>
      <c r="AR262" s="137">
        <v>4</v>
      </c>
      <c r="AS262" s="137">
        <v>1</v>
      </c>
      <c r="AT262" s="137"/>
      <c r="AU262" s="137"/>
      <c r="AV262" s="137"/>
    </row>
    <row r="263" spans="1:48" ht="12.75">
      <c r="A263" s="109">
        <v>251</v>
      </c>
      <c r="B263" s="101" t="s">
        <v>2550</v>
      </c>
      <c r="C263" s="63" t="s">
        <v>509</v>
      </c>
      <c r="D263" s="94"/>
      <c r="E263" s="137">
        <v>14</v>
      </c>
      <c r="F263" s="137">
        <v>8</v>
      </c>
      <c r="G263" s="137"/>
      <c r="H263" s="137"/>
      <c r="I263" s="137">
        <v>6</v>
      </c>
      <c r="J263" s="137"/>
      <c r="K263" s="137"/>
      <c r="L263" s="137"/>
      <c r="M263" s="137"/>
      <c r="N263" s="137"/>
      <c r="O263" s="137"/>
      <c r="P263" s="137"/>
      <c r="Q263" s="137">
        <v>2</v>
      </c>
      <c r="R263" s="137">
        <v>4</v>
      </c>
      <c r="S263" s="137"/>
      <c r="T263" s="137">
        <v>3</v>
      </c>
      <c r="U263" s="137"/>
      <c r="V263" s="137"/>
      <c r="W263" s="137"/>
      <c r="X263" s="137">
        <v>2</v>
      </c>
      <c r="Y263" s="137">
        <v>1</v>
      </c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>
        <v>5</v>
      </c>
      <c r="AL263" s="137"/>
      <c r="AM263" s="137"/>
      <c r="AN263" s="137"/>
      <c r="AO263" s="137"/>
      <c r="AP263" s="137"/>
      <c r="AQ263" s="137">
        <v>2</v>
      </c>
      <c r="AR263" s="137">
        <v>3</v>
      </c>
      <c r="AS263" s="137"/>
      <c r="AT263" s="137"/>
      <c r="AU263" s="137"/>
      <c r="AV263" s="137"/>
    </row>
    <row r="264" spans="1:48" ht="36">
      <c r="A264" s="109">
        <v>252</v>
      </c>
      <c r="B264" s="101" t="s">
        <v>513</v>
      </c>
      <c r="C264" s="63" t="s">
        <v>514</v>
      </c>
      <c r="D264" s="94"/>
      <c r="E264" s="137">
        <v>3</v>
      </c>
      <c r="F264" s="137">
        <v>1</v>
      </c>
      <c r="G264" s="137"/>
      <c r="H264" s="137"/>
      <c r="I264" s="137">
        <v>2</v>
      </c>
      <c r="J264" s="137"/>
      <c r="K264" s="137"/>
      <c r="L264" s="137"/>
      <c r="M264" s="137"/>
      <c r="N264" s="137"/>
      <c r="O264" s="137"/>
      <c r="P264" s="137"/>
      <c r="Q264" s="137"/>
      <c r="R264" s="137">
        <v>2</v>
      </c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>
        <v>1</v>
      </c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515</v>
      </c>
      <c r="C265" s="63" t="s">
        <v>514</v>
      </c>
      <c r="D265" s="94"/>
      <c r="E265" s="137">
        <v>3</v>
      </c>
      <c r="F265" s="137">
        <v>1</v>
      </c>
      <c r="G265" s="137"/>
      <c r="H265" s="137"/>
      <c r="I265" s="137">
        <v>2</v>
      </c>
      <c r="J265" s="137"/>
      <c r="K265" s="137"/>
      <c r="L265" s="137"/>
      <c r="M265" s="137"/>
      <c r="N265" s="137"/>
      <c r="O265" s="137"/>
      <c r="P265" s="137"/>
      <c r="Q265" s="137"/>
      <c r="R265" s="137">
        <v>2</v>
      </c>
      <c r="S265" s="137"/>
      <c r="T265" s="137">
        <v>1</v>
      </c>
      <c r="U265" s="137"/>
      <c r="V265" s="137">
        <v>1</v>
      </c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>
        <v>1</v>
      </c>
      <c r="AQ265" s="137"/>
      <c r="AR265" s="137">
        <v>1</v>
      </c>
      <c r="AS265" s="137"/>
      <c r="AT265" s="137"/>
      <c r="AU265" s="137"/>
      <c r="AV265" s="137"/>
    </row>
    <row r="266" spans="1:48" ht="36">
      <c r="A266" s="109">
        <v>254</v>
      </c>
      <c r="B266" s="101" t="s">
        <v>516</v>
      </c>
      <c r="C266" s="63" t="s">
        <v>514</v>
      </c>
      <c r="D266" s="94"/>
      <c r="E266" s="137">
        <v>9</v>
      </c>
      <c r="F266" s="137">
        <v>4</v>
      </c>
      <c r="G266" s="137">
        <v>1</v>
      </c>
      <c r="H266" s="137"/>
      <c r="I266" s="137">
        <v>4</v>
      </c>
      <c r="J266" s="137"/>
      <c r="K266" s="137"/>
      <c r="L266" s="137"/>
      <c r="M266" s="137"/>
      <c r="N266" s="137"/>
      <c r="O266" s="137"/>
      <c r="P266" s="137"/>
      <c r="Q266" s="137">
        <v>2</v>
      </c>
      <c r="R266" s="137">
        <v>2</v>
      </c>
      <c r="S266" s="137"/>
      <c r="T266" s="137">
        <v>2</v>
      </c>
      <c r="U266" s="137"/>
      <c r="V266" s="137"/>
      <c r="W266" s="137">
        <v>2</v>
      </c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>
        <v>2</v>
      </c>
      <c r="AL266" s="137"/>
      <c r="AM266" s="137"/>
      <c r="AN266" s="137"/>
      <c r="AO266" s="137"/>
      <c r="AP266" s="137">
        <v>4</v>
      </c>
      <c r="AQ266" s="137"/>
      <c r="AR266" s="137">
        <v>4</v>
      </c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5</v>
      </c>
      <c r="F267" s="137">
        <v>4</v>
      </c>
      <c r="G267" s="137"/>
      <c r="H267" s="137"/>
      <c r="I267" s="137">
        <v>1</v>
      </c>
      <c r="J267" s="137"/>
      <c r="K267" s="137"/>
      <c r="L267" s="137"/>
      <c r="M267" s="137"/>
      <c r="N267" s="137"/>
      <c r="O267" s="137"/>
      <c r="P267" s="137"/>
      <c r="Q267" s="137"/>
      <c r="R267" s="137">
        <v>1</v>
      </c>
      <c r="S267" s="137"/>
      <c r="T267" s="137">
        <v>1</v>
      </c>
      <c r="U267" s="137"/>
      <c r="V267" s="137"/>
      <c r="W267" s="137"/>
      <c r="X267" s="137">
        <v>1</v>
      </c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3</v>
      </c>
      <c r="AL267" s="137"/>
      <c r="AM267" s="137"/>
      <c r="AN267" s="137"/>
      <c r="AO267" s="137"/>
      <c r="AP267" s="137">
        <v>4</v>
      </c>
      <c r="AQ267" s="137"/>
      <c r="AR267" s="137"/>
      <c r="AS267" s="137"/>
      <c r="AT267" s="137"/>
      <c r="AU267" s="137"/>
      <c r="AV267" s="137"/>
    </row>
    <row r="268" spans="1:48" ht="36">
      <c r="A268" s="109">
        <v>256</v>
      </c>
      <c r="B268" s="101" t="s">
        <v>518</v>
      </c>
      <c r="C268" s="63" t="s">
        <v>514</v>
      </c>
      <c r="D268" s="94"/>
      <c r="E268" s="137">
        <v>13</v>
      </c>
      <c r="F268" s="137">
        <v>2</v>
      </c>
      <c r="G268" s="137"/>
      <c r="H268" s="137"/>
      <c r="I268" s="137">
        <v>11</v>
      </c>
      <c r="J268" s="137"/>
      <c r="K268" s="137"/>
      <c r="L268" s="137"/>
      <c r="M268" s="137"/>
      <c r="N268" s="137"/>
      <c r="O268" s="137"/>
      <c r="P268" s="137"/>
      <c r="Q268" s="137"/>
      <c r="R268" s="137">
        <v>11</v>
      </c>
      <c r="S268" s="137"/>
      <c r="T268" s="137">
        <v>2</v>
      </c>
      <c r="U268" s="137"/>
      <c r="V268" s="137"/>
      <c r="W268" s="137"/>
      <c r="X268" s="137"/>
      <c r="Y268" s="137">
        <v>2</v>
      </c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>
        <v>1</v>
      </c>
      <c r="AQ268" s="137">
        <v>2</v>
      </c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6</v>
      </c>
      <c r="F273" s="137">
        <v>4</v>
      </c>
      <c r="G273" s="137"/>
      <c r="H273" s="137">
        <v>2</v>
      </c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>
        <v>3</v>
      </c>
      <c r="U273" s="137"/>
      <c r="V273" s="137"/>
      <c r="W273" s="137"/>
      <c r="X273" s="137">
        <v>3</v>
      </c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>
        <v>1</v>
      </c>
      <c r="AS273" s="137">
        <v>1</v>
      </c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>
      <c r="A281" s="109">
        <v>269</v>
      </c>
      <c r="B281" s="101" t="s">
        <v>535</v>
      </c>
      <c r="C281" s="63" t="s">
        <v>534</v>
      </c>
      <c r="D281" s="94"/>
      <c r="E281" s="137">
        <v>7</v>
      </c>
      <c r="F281" s="137">
        <v>2</v>
      </c>
      <c r="G281" s="137"/>
      <c r="H281" s="137"/>
      <c r="I281" s="137">
        <v>5</v>
      </c>
      <c r="J281" s="137"/>
      <c r="K281" s="137"/>
      <c r="L281" s="137"/>
      <c r="M281" s="137"/>
      <c r="N281" s="137"/>
      <c r="O281" s="137"/>
      <c r="P281" s="137"/>
      <c r="Q281" s="137"/>
      <c r="R281" s="137">
        <v>5</v>
      </c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>
        <v>2</v>
      </c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>
      <c r="A282" s="109">
        <v>270</v>
      </c>
      <c r="B282" s="101" t="s">
        <v>536</v>
      </c>
      <c r="C282" s="63" t="s">
        <v>534</v>
      </c>
      <c r="D282" s="94"/>
      <c r="E282" s="137">
        <v>1</v>
      </c>
      <c r="F282" s="137">
        <v>1</v>
      </c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>
        <v>1</v>
      </c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>
      <c r="A283" s="109">
        <v>271</v>
      </c>
      <c r="B283" s="101" t="s">
        <v>537</v>
      </c>
      <c r="C283" s="63" t="s">
        <v>534</v>
      </c>
      <c r="D283" s="94"/>
      <c r="E283" s="137">
        <v>2</v>
      </c>
      <c r="F283" s="137"/>
      <c r="G283" s="137"/>
      <c r="H283" s="137"/>
      <c r="I283" s="137">
        <v>2</v>
      </c>
      <c r="J283" s="137"/>
      <c r="K283" s="137"/>
      <c r="L283" s="137"/>
      <c r="M283" s="137"/>
      <c r="N283" s="137"/>
      <c r="O283" s="137"/>
      <c r="P283" s="137"/>
      <c r="Q283" s="137"/>
      <c r="R283" s="137">
        <v>2</v>
      </c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>
      <c r="A284" s="109">
        <v>272</v>
      </c>
      <c r="B284" s="101">
        <v>198</v>
      </c>
      <c r="C284" s="63" t="s">
        <v>538</v>
      </c>
      <c r="D284" s="94"/>
      <c r="E284" s="137">
        <v>1</v>
      </c>
      <c r="F284" s="137">
        <v>1</v>
      </c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>
        <v>1</v>
      </c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 aca="true" t="shared" si="6" ref="E285:AV285">SUM(E286:E414)</f>
        <v>71</v>
      </c>
      <c r="F285" s="137">
        <f t="shared" si="6"/>
        <v>22</v>
      </c>
      <c r="G285" s="137">
        <f t="shared" si="6"/>
        <v>0</v>
      </c>
      <c r="H285" s="137">
        <f t="shared" si="6"/>
        <v>1</v>
      </c>
      <c r="I285" s="137">
        <f t="shared" si="6"/>
        <v>48</v>
      </c>
      <c r="J285" s="137">
        <f t="shared" si="6"/>
        <v>0</v>
      </c>
      <c r="K285" s="137">
        <f t="shared" si="6"/>
        <v>1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1</v>
      </c>
      <c r="R285" s="137">
        <f t="shared" si="6"/>
        <v>46</v>
      </c>
      <c r="S285" s="137">
        <f t="shared" si="6"/>
        <v>0</v>
      </c>
      <c r="T285" s="137">
        <f t="shared" si="6"/>
        <v>5</v>
      </c>
      <c r="U285" s="137">
        <f t="shared" si="6"/>
        <v>0</v>
      </c>
      <c r="V285" s="137">
        <f t="shared" si="6"/>
        <v>0</v>
      </c>
      <c r="W285" s="137">
        <f t="shared" si="6"/>
        <v>3</v>
      </c>
      <c r="X285" s="137">
        <f t="shared" si="6"/>
        <v>2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0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2</v>
      </c>
      <c r="AI285" s="137">
        <f t="shared" si="6"/>
        <v>0</v>
      </c>
      <c r="AJ285" s="137">
        <f t="shared" si="6"/>
        <v>0</v>
      </c>
      <c r="AK285" s="137">
        <f t="shared" si="6"/>
        <v>15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7</v>
      </c>
      <c r="AQ285" s="137">
        <f t="shared" si="6"/>
        <v>1</v>
      </c>
      <c r="AR285" s="137">
        <f t="shared" si="6"/>
        <v>3</v>
      </c>
      <c r="AS285" s="137">
        <f t="shared" si="6"/>
        <v>1</v>
      </c>
      <c r="AT285" s="137">
        <f t="shared" si="6"/>
        <v>0</v>
      </c>
      <c r="AU285" s="137">
        <f t="shared" si="6"/>
        <v>0</v>
      </c>
      <c r="AV285" s="137">
        <f t="shared" si="6"/>
        <v>1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>
      <c r="A291" s="109">
        <v>279</v>
      </c>
      <c r="B291" s="101" t="s">
        <v>548</v>
      </c>
      <c r="C291" s="63" t="s">
        <v>549</v>
      </c>
      <c r="D291" s="94"/>
      <c r="E291" s="137">
        <v>2</v>
      </c>
      <c r="F291" s="137">
        <v>2</v>
      </c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>
        <v>2</v>
      </c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2</v>
      </c>
      <c r="F307" s="137">
        <v>2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2</v>
      </c>
      <c r="AI307" s="137"/>
      <c r="AJ307" s="137"/>
      <c r="AK307" s="137"/>
      <c r="AL307" s="137"/>
      <c r="AM307" s="137"/>
      <c r="AN307" s="137"/>
      <c r="AO307" s="137"/>
      <c r="AP307" s="137"/>
      <c r="AQ307" s="137">
        <v>1</v>
      </c>
      <c r="AR307" s="137"/>
      <c r="AS307" s="137"/>
      <c r="AT307" s="137"/>
      <c r="AU307" s="137"/>
      <c r="AV307" s="137">
        <v>1</v>
      </c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>
      <c r="A310" s="109">
        <v>298</v>
      </c>
      <c r="B310" s="101" t="s">
        <v>567</v>
      </c>
      <c r="C310" s="63" t="s">
        <v>568</v>
      </c>
      <c r="D310" s="94"/>
      <c r="E310" s="137">
        <v>3</v>
      </c>
      <c r="F310" s="137">
        <v>1</v>
      </c>
      <c r="G310" s="137"/>
      <c r="H310" s="137"/>
      <c r="I310" s="137">
        <v>2</v>
      </c>
      <c r="J310" s="137"/>
      <c r="K310" s="137"/>
      <c r="L310" s="137"/>
      <c r="M310" s="137"/>
      <c r="N310" s="137"/>
      <c r="O310" s="137"/>
      <c r="P310" s="137"/>
      <c r="Q310" s="137"/>
      <c r="R310" s="137">
        <v>2</v>
      </c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>
        <v>1</v>
      </c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>
      <c r="A312" s="109">
        <v>300</v>
      </c>
      <c r="B312" s="101" t="s">
        <v>570</v>
      </c>
      <c r="C312" s="63" t="s">
        <v>571</v>
      </c>
      <c r="D312" s="94"/>
      <c r="E312" s="137">
        <v>15</v>
      </c>
      <c r="F312" s="137">
        <v>3</v>
      </c>
      <c r="G312" s="137"/>
      <c r="H312" s="137">
        <v>1</v>
      </c>
      <c r="I312" s="137">
        <v>11</v>
      </c>
      <c r="J312" s="137"/>
      <c r="K312" s="137">
        <v>1</v>
      </c>
      <c r="L312" s="137"/>
      <c r="M312" s="137"/>
      <c r="N312" s="137"/>
      <c r="O312" s="137"/>
      <c r="P312" s="137"/>
      <c r="Q312" s="137"/>
      <c r="R312" s="137">
        <v>10</v>
      </c>
      <c r="S312" s="137"/>
      <c r="T312" s="137">
        <v>2</v>
      </c>
      <c r="U312" s="137"/>
      <c r="V312" s="137"/>
      <c r="W312" s="137">
        <v>2</v>
      </c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>
        <v>1</v>
      </c>
      <c r="AL312" s="137"/>
      <c r="AM312" s="137"/>
      <c r="AN312" s="137"/>
      <c r="AO312" s="137"/>
      <c r="AP312" s="137"/>
      <c r="AQ312" s="137"/>
      <c r="AR312" s="137"/>
      <c r="AS312" s="137">
        <v>1</v>
      </c>
      <c r="AT312" s="137"/>
      <c r="AU312" s="137"/>
      <c r="AV312" s="137"/>
    </row>
    <row r="313" spans="1:48" ht="36">
      <c r="A313" s="109">
        <v>301</v>
      </c>
      <c r="B313" s="101" t="s">
        <v>572</v>
      </c>
      <c r="C313" s="63" t="s">
        <v>571</v>
      </c>
      <c r="D313" s="94"/>
      <c r="E313" s="137">
        <v>24</v>
      </c>
      <c r="F313" s="137">
        <v>10</v>
      </c>
      <c r="G313" s="137"/>
      <c r="H313" s="137"/>
      <c r="I313" s="137">
        <v>14</v>
      </c>
      <c r="J313" s="137"/>
      <c r="K313" s="137"/>
      <c r="L313" s="137"/>
      <c r="M313" s="137"/>
      <c r="N313" s="137"/>
      <c r="O313" s="137"/>
      <c r="P313" s="137"/>
      <c r="Q313" s="137">
        <v>1</v>
      </c>
      <c r="R313" s="137">
        <v>13</v>
      </c>
      <c r="S313" s="137"/>
      <c r="T313" s="137">
        <v>3</v>
      </c>
      <c r="U313" s="137"/>
      <c r="V313" s="137"/>
      <c r="W313" s="137">
        <v>1</v>
      </c>
      <c r="X313" s="137">
        <v>2</v>
      </c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>
        <v>7</v>
      </c>
      <c r="AL313" s="137"/>
      <c r="AM313" s="137"/>
      <c r="AN313" s="137"/>
      <c r="AO313" s="137"/>
      <c r="AP313" s="137">
        <v>3</v>
      </c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>
      <c r="A325" s="109">
        <v>313</v>
      </c>
      <c r="B325" s="101" t="s">
        <v>589</v>
      </c>
      <c r="C325" s="63" t="s">
        <v>588</v>
      </c>
      <c r="D325" s="94"/>
      <c r="E325" s="137">
        <v>4</v>
      </c>
      <c r="F325" s="137">
        <v>4</v>
      </c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>
        <v>4</v>
      </c>
      <c r="AL325" s="137"/>
      <c r="AM325" s="137"/>
      <c r="AN325" s="137"/>
      <c r="AO325" s="137"/>
      <c r="AP325" s="137">
        <v>4</v>
      </c>
      <c r="AQ325" s="137"/>
      <c r="AR325" s="137">
        <v>3</v>
      </c>
      <c r="AS325" s="137"/>
      <c r="AT325" s="137"/>
      <c r="AU325" s="137"/>
      <c r="AV325" s="137"/>
    </row>
    <row r="326" spans="1:48" ht="24">
      <c r="A326" s="109">
        <v>314</v>
      </c>
      <c r="B326" s="101" t="s">
        <v>590</v>
      </c>
      <c r="C326" s="63" t="s">
        <v>588</v>
      </c>
      <c r="D326" s="94"/>
      <c r="E326" s="137">
        <v>5</v>
      </c>
      <c r="F326" s="137"/>
      <c r="G326" s="137"/>
      <c r="H326" s="137"/>
      <c r="I326" s="137">
        <v>5</v>
      </c>
      <c r="J326" s="137"/>
      <c r="K326" s="137"/>
      <c r="L326" s="137"/>
      <c r="M326" s="137"/>
      <c r="N326" s="137"/>
      <c r="O326" s="137"/>
      <c r="P326" s="137"/>
      <c r="Q326" s="137"/>
      <c r="R326" s="137">
        <v>5</v>
      </c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>
      <c r="A334" s="109">
        <v>322</v>
      </c>
      <c r="B334" s="101" t="s">
        <v>602</v>
      </c>
      <c r="C334" s="63" t="s">
        <v>601</v>
      </c>
      <c r="D334" s="94"/>
      <c r="E334" s="137">
        <v>3</v>
      </c>
      <c r="F334" s="137"/>
      <c r="G334" s="137"/>
      <c r="H334" s="137"/>
      <c r="I334" s="137">
        <v>3</v>
      </c>
      <c r="J334" s="137"/>
      <c r="K334" s="137"/>
      <c r="L334" s="137"/>
      <c r="M334" s="137"/>
      <c r="N334" s="137"/>
      <c r="O334" s="137"/>
      <c r="P334" s="137"/>
      <c r="Q334" s="137"/>
      <c r="R334" s="137">
        <v>3</v>
      </c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>
      <c r="A335" s="109">
        <v>323</v>
      </c>
      <c r="B335" s="101" t="s">
        <v>603</v>
      </c>
      <c r="C335" s="63" t="s">
        <v>601</v>
      </c>
      <c r="D335" s="94"/>
      <c r="E335" s="137">
        <v>12</v>
      </c>
      <c r="F335" s="137"/>
      <c r="G335" s="137"/>
      <c r="H335" s="137"/>
      <c r="I335" s="137">
        <v>12</v>
      </c>
      <c r="J335" s="137"/>
      <c r="K335" s="137"/>
      <c r="L335" s="137"/>
      <c r="M335" s="137"/>
      <c r="N335" s="137"/>
      <c r="O335" s="137"/>
      <c r="P335" s="137"/>
      <c r="Q335" s="137"/>
      <c r="R335" s="137">
        <v>12</v>
      </c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>
      <c r="A357" s="109">
        <v>345</v>
      </c>
      <c r="B357" s="101" t="s">
        <v>631</v>
      </c>
      <c r="C357" s="63" t="s">
        <v>632</v>
      </c>
      <c r="D357" s="94"/>
      <c r="E357" s="137">
        <v>1</v>
      </c>
      <c r="F357" s="137"/>
      <c r="G357" s="137"/>
      <c r="H357" s="137"/>
      <c r="I357" s="137">
        <v>1</v>
      </c>
      <c r="J357" s="137"/>
      <c r="K357" s="137"/>
      <c r="L357" s="137"/>
      <c r="M357" s="137"/>
      <c r="N357" s="137"/>
      <c r="O357" s="137"/>
      <c r="P357" s="137"/>
      <c r="Q357" s="137"/>
      <c r="R357" s="137">
        <v>1</v>
      </c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 aca="true" t="shared" si="7" ref="E415:AV415">SUM(E416:E465)</f>
        <v>5</v>
      </c>
      <c r="F415" s="137">
        <f t="shared" si="7"/>
        <v>4</v>
      </c>
      <c r="G415" s="137">
        <f t="shared" si="7"/>
        <v>0</v>
      </c>
      <c r="H415" s="137">
        <f t="shared" si="7"/>
        <v>0</v>
      </c>
      <c r="I415" s="137">
        <f t="shared" si="7"/>
        <v>1</v>
      </c>
      <c r="J415" s="137">
        <f t="shared" si="7"/>
        <v>0</v>
      </c>
      <c r="K415" s="137">
        <f t="shared" si="7"/>
        <v>1</v>
      </c>
      <c r="L415" s="137">
        <f t="shared" si="7"/>
        <v>0</v>
      </c>
      <c r="M415" s="137">
        <f t="shared" si="7"/>
        <v>0</v>
      </c>
      <c r="N415" s="137">
        <f t="shared" si="7"/>
        <v>0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0</v>
      </c>
      <c r="S415" s="137">
        <f t="shared" si="7"/>
        <v>0</v>
      </c>
      <c r="T415" s="137">
        <f t="shared" si="7"/>
        <v>1</v>
      </c>
      <c r="U415" s="137">
        <f t="shared" si="7"/>
        <v>0</v>
      </c>
      <c r="V415" s="137">
        <f t="shared" si="7"/>
        <v>0</v>
      </c>
      <c r="W415" s="137">
        <f t="shared" si="7"/>
        <v>1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0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1</v>
      </c>
      <c r="AI415" s="137">
        <f t="shared" si="7"/>
        <v>0</v>
      </c>
      <c r="AJ415" s="137">
        <f t="shared" si="7"/>
        <v>0</v>
      </c>
      <c r="AK415" s="137">
        <f t="shared" si="7"/>
        <v>2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1</v>
      </c>
      <c r="AS415" s="137">
        <f t="shared" si="7"/>
        <v>0</v>
      </c>
      <c r="AT415" s="137">
        <f t="shared" si="7"/>
        <v>0</v>
      </c>
      <c r="AU415" s="137">
        <f t="shared" si="7"/>
        <v>0</v>
      </c>
      <c r="AV415" s="137">
        <f t="shared" si="7"/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>
      <c r="A430" s="109">
        <v>418</v>
      </c>
      <c r="B430" s="101" t="s">
        <v>721</v>
      </c>
      <c r="C430" s="63" t="s">
        <v>719</v>
      </c>
      <c r="D430" s="94"/>
      <c r="E430" s="137">
        <v>1</v>
      </c>
      <c r="F430" s="137">
        <v>1</v>
      </c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>
        <v>1</v>
      </c>
      <c r="U430" s="137"/>
      <c r="V430" s="137"/>
      <c r="W430" s="137">
        <v>1</v>
      </c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>
      <c r="A432" s="109">
        <v>420</v>
      </c>
      <c r="B432" s="101" t="s">
        <v>2437</v>
      </c>
      <c r="C432" s="63" t="s">
        <v>2438</v>
      </c>
      <c r="D432" s="94"/>
      <c r="E432" s="137">
        <v>1</v>
      </c>
      <c r="F432" s="137">
        <v>1</v>
      </c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>
        <v>1</v>
      </c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1</v>
      </c>
      <c r="F448" s="137">
        <v>1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1</v>
      </c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>
      <c r="A449" s="109">
        <v>437</v>
      </c>
      <c r="B449" s="101" t="s">
        <v>2322</v>
      </c>
      <c r="C449" s="63" t="s">
        <v>740</v>
      </c>
      <c r="D449" s="94"/>
      <c r="E449" s="137">
        <v>1</v>
      </c>
      <c r="F449" s="137">
        <v>1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1</v>
      </c>
      <c r="AL449" s="137"/>
      <c r="AM449" s="137"/>
      <c r="AN449" s="137"/>
      <c r="AO449" s="137"/>
      <c r="AP449" s="137"/>
      <c r="AQ449" s="137"/>
      <c r="AR449" s="137">
        <v>1</v>
      </c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1</v>
      </c>
      <c r="F453" s="137"/>
      <c r="G453" s="137"/>
      <c r="H453" s="137"/>
      <c r="I453" s="137">
        <v>1</v>
      </c>
      <c r="J453" s="137"/>
      <c r="K453" s="137">
        <v>1</v>
      </c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 aca="true" t="shared" si="8" ref="E466:AV466">SUM(E467:E536)</f>
        <v>113</v>
      </c>
      <c r="F466" s="137">
        <f t="shared" si="8"/>
        <v>103</v>
      </c>
      <c r="G466" s="137">
        <f t="shared" si="8"/>
        <v>0</v>
      </c>
      <c r="H466" s="137">
        <f t="shared" si="8"/>
        <v>3</v>
      </c>
      <c r="I466" s="137">
        <f t="shared" si="8"/>
        <v>7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4</v>
      </c>
      <c r="O466" s="137">
        <f t="shared" si="8"/>
        <v>0</v>
      </c>
      <c r="P466" s="137">
        <f t="shared" si="8"/>
        <v>0</v>
      </c>
      <c r="Q466" s="137">
        <f t="shared" si="8"/>
        <v>2</v>
      </c>
      <c r="R466" s="137">
        <f t="shared" si="8"/>
        <v>1</v>
      </c>
      <c r="S466" s="137">
        <f t="shared" si="8"/>
        <v>0</v>
      </c>
      <c r="T466" s="137">
        <f t="shared" si="8"/>
        <v>15</v>
      </c>
      <c r="U466" s="137">
        <f t="shared" si="8"/>
        <v>0</v>
      </c>
      <c r="V466" s="137">
        <f t="shared" si="8"/>
        <v>0</v>
      </c>
      <c r="W466" s="137">
        <f t="shared" si="8"/>
        <v>4</v>
      </c>
      <c r="X466" s="137">
        <f t="shared" si="8"/>
        <v>7</v>
      </c>
      <c r="Y466" s="137">
        <f t="shared" si="8"/>
        <v>3</v>
      </c>
      <c r="Z466" s="137">
        <f t="shared" si="8"/>
        <v>1</v>
      </c>
      <c r="AA466" s="137">
        <f t="shared" si="8"/>
        <v>0</v>
      </c>
      <c r="AB466" s="137">
        <f t="shared" si="8"/>
        <v>0</v>
      </c>
      <c r="AC466" s="137">
        <f t="shared" si="8"/>
        <v>0</v>
      </c>
      <c r="AD466" s="137">
        <f t="shared" si="8"/>
        <v>3</v>
      </c>
      <c r="AE466" s="137">
        <f t="shared" si="8"/>
        <v>0</v>
      </c>
      <c r="AF466" s="137">
        <f t="shared" si="8"/>
        <v>2</v>
      </c>
      <c r="AG466" s="137">
        <f t="shared" si="8"/>
        <v>4</v>
      </c>
      <c r="AH466" s="137">
        <f t="shared" si="8"/>
        <v>21</v>
      </c>
      <c r="AI466" s="137">
        <f t="shared" si="8"/>
        <v>0</v>
      </c>
      <c r="AJ466" s="137">
        <f t="shared" si="8"/>
        <v>0</v>
      </c>
      <c r="AK466" s="137">
        <f t="shared" si="8"/>
        <v>57</v>
      </c>
      <c r="AL466" s="137">
        <f t="shared" si="8"/>
        <v>0</v>
      </c>
      <c r="AM466" s="137">
        <f t="shared" si="8"/>
        <v>1</v>
      </c>
      <c r="AN466" s="137">
        <f t="shared" si="8"/>
        <v>0</v>
      </c>
      <c r="AO466" s="137">
        <f t="shared" si="8"/>
        <v>0</v>
      </c>
      <c r="AP466" s="137">
        <f t="shared" si="8"/>
        <v>0</v>
      </c>
      <c r="AQ466" s="137">
        <f t="shared" si="8"/>
        <v>4</v>
      </c>
      <c r="AR466" s="137">
        <f t="shared" si="8"/>
        <v>14</v>
      </c>
      <c r="AS466" s="137">
        <f t="shared" si="8"/>
        <v>6</v>
      </c>
      <c r="AT466" s="137">
        <f t="shared" si="8"/>
        <v>4</v>
      </c>
      <c r="AU466" s="137">
        <f t="shared" si="8"/>
        <v>0</v>
      </c>
      <c r="AV466" s="137">
        <f t="shared" si="8"/>
        <v>2</v>
      </c>
    </row>
    <row r="467" spans="1:48" ht="36">
      <c r="A467" s="109">
        <v>455</v>
      </c>
      <c r="B467" s="101" t="s">
        <v>760</v>
      </c>
      <c r="C467" s="63" t="s">
        <v>2456</v>
      </c>
      <c r="D467" s="94"/>
      <c r="E467" s="137">
        <v>1</v>
      </c>
      <c r="F467" s="137">
        <v>1</v>
      </c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>
        <v>1</v>
      </c>
      <c r="U467" s="137"/>
      <c r="V467" s="137"/>
      <c r="W467" s="137"/>
      <c r="X467" s="137">
        <v>1</v>
      </c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>
        <v>1</v>
      </c>
      <c r="AS467" s="137"/>
      <c r="AT467" s="137"/>
      <c r="AU467" s="137"/>
      <c r="AV467" s="137"/>
    </row>
    <row r="468" spans="1:48" ht="36">
      <c r="A468" s="109">
        <v>456</v>
      </c>
      <c r="B468" s="101" t="s">
        <v>2534</v>
      </c>
      <c r="C468" s="63" t="s">
        <v>2456</v>
      </c>
      <c r="D468" s="94"/>
      <c r="E468" s="137">
        <v>2</v>
      </c>
      <c r="F468" s="137">
        <v>2</v>
      </c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>
        <v>2</v>
      </c>
      <c r="AL468" s="137"/>
      <c r="AM468" s="137"/>
      <c r="AN468" s="137"/>
      <c r="AO468" s="137"/>
      <c r="AP468" s="137"/>
      <c r="AQ468" s="137">
        <v>2</v>
      </c>
      <c r="AR468" s="137">
        <v>2</v>
      </c>
      <c r="AS468" s="137"/>
      <c r="AT468" s="137">
        <v>2</v>
      </c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>
      <c r="A487" s="109">
        <v>475</v>
      </c>
      <c r="B487" s="101" t="s">
        <v>775</v>
      </c>
      <c r="C487" s="63" t="s">
        <v>776</v>
      </c>
      <c r="D487" s="94"/>
      <c r="E487" s="137">
        <v>4</v>
      </c>
      <c r="F487" s="137">
        <v>3</v>
      </c>
      <c r="G487" s="137"/>
      <c r="H487" s="137"/>
      <c r="I487" s="137">
        <v>1</v>
      </c>
      <c r="J487" s="137"/>
      <c r="K487" s="137"/>
      <c r="L487" s="137"/>
      <c r="M487" s="137"/>
      <c r="N487" s="137"/>
      <c r="O487" s="137"/>
      <c r="P487" s="137"/>
      <c r="Q487" s="137"/>
      <c r="R487" s="137">
        <v>1</v>
      </c>
      <c r="S487" s="137"/>
      <c r="T487" s="137">
        <v>1</v>
      </c>
      <c r="U487" s="137"/>
      <c r="V487" s="137"/>
      <c r="W487" s="137"/>
      <c r="X487" s="137"/>
      <c r="Y487" s="137"/>
      <c r="Z487" s="137">
        <v>1</v>
      </c>
      <c r="AA487" s="137"/>
      <c r="AB487" s="137"/>
      <c r="AC487" s="137"/>
      <c r="AD487" s="137"/>
      <c r="AE487" s="137"/>
      <c r="AF487" s="137"/>
      <c r="AG487" s="137"/>
      <c r="AH487" s="137">
        <v>1</v>
      </c>
      <c r="AI487" s="137"/>
      <c r="AJ487" s="137"/>
      <c r="AK487" s="137">
        <v>1</v>
      </c>
      <c r="AL487" s="137"/>
      <c r="AM487" s="137"/>
      <c r="AN487" s="137"/>
      <c r="AO487" s="137"/>
      <c r="AP487" s="137"/>
      <c r="AQ487" s="137">
        <v>1</v>
      </c>
      <c r="AR487" s="137">
        <v>1</v>
      </c>
      <c r="AS487" s="137"/>
      <c r="AT487" s="137">
        <v>1</v>
      </c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>
      <c r="A497" s="109">
        <v>485</v>
      </c>
      <c r="B497" s="101" t="s">
        <v>784</v>
      </c>
      <c r="C497" s="63" t="s">
        <v>785</v>
      </c>
      <c r="D497" s="94"/>
      <c r="E497" s="137">
        <v>2</v>
      </c>
      <c r="F497" s="137">
        <v>2</v>
      </c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>
        <v>1</v>
      </c>
      <c r="U497" s="137"/>
      <c r="V497" s="137"/>
      <c r="W497" s="137">
        <v>1</v>
      </c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1</v>
      </c>
      <c r="AL497" s="137"/>
      <c r="AM497" s="137"/>
      <c r="AN497" s="137"/>
      <c r="AO497" s="137"/>
      <c r="AP497" s="137"/>
      <c r="AQ497" s="137"/>
      <c r="AR497" s="137"/>
      <c r="AS497" s="137">
        <v>1</v>
      </c>
      <c r="AT497" s="137"/>
      <c r="AU497" s="137"/>
      <c r="AV497" s="137"/>
    </row>
    <row r="498" spans="1:48" ht="36">
      <c r="A498" s="109">
        <v>486</v>
      </c>
      <c r="B498" s="101" t="s">
        <v>786</v>
      </c>
      <c r="C498" s="63" t="s">
        <v>785</v>
      </c>
      <c r="D498" s="94"/>
      <c r="E498" s="137">
        <v>3</v>
      </c>
      <c r="F498" s="137">
        <v>2</v>
      </c>
      <c r="G498" s="137"/>
      <c r="H498" s="137">
        <v>1</v>
      </c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>
        <v>2</v>
      </c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>
      <c r="A500" s="109">
        <v>488</v>
      </c>
      <c r="B500" s="101" t="s">
        <v>789</v>
      </c>
      <c r="C500" s="63" t="s">
        <v>788</v>
      </c>
      <c r="D500" s="94"/>
      <c r="E500" s="137">
        <v>2</v>
      </c>
      <c r="F500" s="137">
        <v>2</v>
      </c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>
        <v>1</v>
      </c>
      <c r="U500" s="137"/>
      <c r="V500" s="137"/>
      <c r="W500" s="137"/>
      <c r="X500" s="137"/>
      <c r="Y500" s="137">
        <v>1</v>
      </c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>
        <v>1</v>
      </c>
      <c r="AL500" s="137"/>
      <c r="AM500" s="137"/>
      <c r="AN500" s="137"/>
      <c r="AO500" s="137"/>
      <c r="AP500" s="137"/>
      <c r="AQ500" s="137">
        <v>1</v>
      </c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58</v>
      </c>
      <c r="F508" s="137">
        <v>55</v>
      </c>
      <c r="G508" s="137"/>
      <c r="H508" s="137">
        <v>2</v>
      </c>
      <c r="I508" s="137">
        <v>1</v>
      </c>
      <c r="J508" s="137"/>
      <c r="K508" s="137"/>
      <c r="L508" s="137"/>
      <c r="M508" s="137"/>
      <c r="N508" s="137"/>
      <c r="O508" s="137"/>
      <c r="P508" s="137"/>
      <c r="Q508" s="137">
        <v>1</v>
      </c>
      <c r="R508" s="137"/>
      <c r="S508" s="137"/>
      <c r="T508" s="137">
        <v>10</v>
      </c>
      <c r="U508" s="137"/>
      <c r="V508" s="137"/>
      <c r="W508" s="137">
        <v>3</v>
      </c>
      <c r="X508" s="137">
        <v>5</v>
      </c>
      <c r="Y508" s="137">
        <v>2</v>
      </c>
      <c r="Z508" s="137"/>
      <c r="AA508" s="137"/>
      <c r="AB508" s="137"/>
      <c r="AC508" s="137"/>
      <c r="AD508" s="137">
        <v>1</v>
      </c>
      <c r="AE508" s="137"/>
      <c r="AF508" s="137">
        <v>2</v>
      </c>
      <c r="AG508" s="137"/>
      <c r="AH508" s="137">
        <v>2</v>
      </c>
      <c r="AI508" s="137"/>
      <c r="AJ508" s="137"/>
      <c r="AK508" s="137">
        <v>40</v>
      </c>
      <c r="AL508" s="137"/>
      <c r="AM508" s="137"/>
      <c r="AN508" s="137"/>
      <c r="AO508" s="137"/>
      <c r="AP508" s="137"/>
      <c r="AQ508" s="137"/>
      <c r="AR508" s="137">
        <v>7</v>
      </c>
      <c r="AS508" s="137">
        <v>5</v>
      </c>
      <c r="AT508" s="137">
        <v>1</v>
      </c>
      <c r="AU508" s="137"/>
      <c r="AV508" s="137">
        <v>2</v>
      </c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38</v>
      </c>
      <c r="F509" s="137">
        <v>33</v>
      </c>
      <c r="G509" s="137"/>
      <c r="H509" s="137"/>
      <c r="I509" s="137">
        <v>5</v>
      </c>
      <c r="J509" s="137"/>
      <c r="K509" s="137"/>
      <c r="L509" s="137"/>
      <c r="M509" s="137"/>
      <c r="N509" s="137">
        <v>4</v>
      </c>
      <c r="O509" s="137"/>
      <c r="P509" s="137"/>
      <c r="Q509" s="137">
        <v>1</v>
      </c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>
        <v>2</v>
      </c>
      <c r="AE509" s="137"/>
      <c r="AF509" s="137"/>
      <c r="AG509" s="137">
        <v>4</v>
      </c>
      <c r="AH509" s="137">
        <v>18</v>
      </c>
      <c r="AI509" s="137"/>
      <c r="AJ509" s="137"/>
      <c r="AK509" s="137">
        <v>8</v>
      </c>
      <c r="AL509" s="137"/>
      <c r="AM509" s="137">
        <v>1</v>
      </c>
      <c r="AN509" s="137"/>
      <c r="AO509" s="137"/>
      <c r="AP509" s="137"/>
      <c r="AQ509" s="137"/>
      <c r="AR509" s="137">
        <v>1</v>
      </c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2</v>
      </c>
      <c r="F510" s="137">
        <v>2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>
        <v>1</v>
      </c>
      <c r="U510" s="137"/>
      <c r="V510" s="137"/>
      <c r="W510" s="137"/>
      <c r="X510" s="137">
        <v>1</v>
      </c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>
        <v>1</v>
      </c>
      <c r="AS510" s="137"/>
      <c r="AT510" s="137"/>
      <c r="AU510" s="137"/>
      <c r="AV510" s="137"/>
    </row>
    <row r="511" spans="1:48" ht="72">
      <c r="A511" s="109">
        <v>499</v>
      </c>
      <c r="B511" s="101" t="s">
        <v>803</v>
      </c>
      <c r="C511" s="63" t="s">
        <v>802</v>
      </c>
      <c r="D511" s="94"/>
      <c r="E511" s="137">
        <v>1</v>
      </c>
      <c r="F511" s="137">
        <v>1</v>
      </c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>
        <v>1</v>
      </c>
      <c r="AL511" s="137"/>
      <c r="AM511" s="137"/>
      <c r="AN511" s="137"/>
      <c r="AO511" s="137"/>
      <c r="AP511" s="137"/>
      <c r="AQ511" s="137"/>
      <c r="AR511" s="137">
        <v>1</v>
      </c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 aca="true" t="shared" si="9" ref="E537:AV537">SUM(E538:E547)</f>
        <v>4</v>
      </c>
      <c r="F537" s="137">
        <f t="shared" si="9"/>
        <v>1</v>
      </c>
      <c r="G537" s="137">
        <f t="shared" si="9"/>
        <v>0</v>
      </c>
      <c r="H537" s="137">
        <f t="shared" si="9"/>
        <v>0</v>
      </c>
      <c r="I537" s="137">
        <f t="shared" si="9"/>
        <v>3</v>
      </c>
      <c r="J537" s="137">
        <f t="shared" si="9"/>
        <v>0</v>
      </c>
      <c r="K537" s="137">
        <f t="shared" si="9"/>
        <v>0</v>
      </c>
      <c r="L537" s="137">
        <f t="shared" si="9"/>
        <v>0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1</v>
      </c>
      <c r="R537" s="137">
        <f t="shared" si="9"/>
        <v>2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0</v>
      </c>
      <c r="AI537" s="137">
        <f t="shared" si="9"/>
        <v>0</v>
      </c>
      <c r="AJ537" s="137">
        <f t="shared" si="9"/>
        <v>0</v>
      </c>
      <c r="AK537" s="137">
        <f t="shared" si="9"/>
        <v>1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1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>
      <c r="A541" s="109">
        <v>529</v>
      </c>
      <c r="B541" s="101" t="s">
        <v>844</v>
      </c>
      <c r="C541" s="63" t="s">
        <v>843</v>
      </c>
      <c r="D541" s="94"/>
      <c r="E541" s="137">
        <v>4</v>
      </c>
      <c r="F541" s="137">
        <v>1</v>
      </c>
      <c r="G541" s="137"/>
      <c r="H541" s="137"/>
      <c r="I541" s="137">
        <v>3</v>
      </c>
      <c r="J541" s="137"/>
      <c r="K541" s="137"/>
      <c r="L541" s="137"/>
      <c r="M541" s="137"/>
      <c r="N541" s="137"/>
      <c r="O541" s="137"/>
      <c r="P541" s="137"/>
      <c r="Q541" s="137">
        <v>1</v>
      </c>
      <c r="R541" s="137">
        <v>2</v>
      </c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>
        <v>1</v>
      </c>
      <c r="AL541" s="137"/>
      <c r="AM541" s="137"/>
      <c r="AN541" s="137"/>
      <c r="AO541" s="137"/>
      <c r="AP541" s="137">
        <v>1</v>
      </c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 aca="true" t="shared" si="10" ref="E548:AV548">SUM(E549:E591)</f>
        <v>223</v>
      </c>
      <c r="F548" s="137">
        <f t="shared" si="10"/>
        <v>84</v>
      </c>
      <c r="G548" s="137">
        <f t="shared" si="10"/>
        <v>0</v>
      </c>
      <c r="H548" s="137">
        <f t="shared" si="10"/>
        <v>1</v>
      </c>
      <c r="I548" s="137">
        <f t="shared" si="10"/>
        <v>138</v>
      </c>
      <c r="J548" s="137">
        <f t="shared" si="10"/>
        <v>0</v>
      </c>
      <c r="K548" s="137">
        <f t="shared" si="10"/>
        <v>0</v>
      </c>
      <c r="L548" s="137">
        <f t="shared" si="10"/>
        <v>106</v>
      </c>
      <c r="M548" s="137">
        <f t="shared" si="10"/>
        <v>0</v>
      </c>
      <c r="N548" s="137">
        <f t="shared" si="10"/>
        <v>2</v>
      </c>
      <c r="O548" s="137">
        <f t="shared" si="10"/>
        <v>0</v>
      </c>
      <c r="P548" s="137">
        <f t="shared" si="10"/>
        <v>0</v>
      </c>
      <c r="Q548" s="137">
        <f t="shared" si="10"/>
        <v>3</v>
      </c>
      <c r="R548" s="137">
        <f t="shared" si="10"/>
        <v>27</v>
      </c>
      <c r="S548" s="137">
        <f t="shared" si="10"/>
        <v>0</v>
      </c>
      <c r="T548" s="137">
        <f t="shared" si="10"/>
        <v>24</v>
      </c>
      <c r="U548" s="137">
        <f t="shared" si="10"/>
        <v>1</v>
      </c>
      <c r="V548" s="137">
        <f t="shared" si="10"/>
        <v>1</v>
      </c>
      <c r="W548" s="137">
        <f t="shared" si="10"/>
        <v>3</v>
      </c>
      <c r="X548" s="137">
        <f t="shared" si="10"/>
        <v>13</v>
      </c>
      <c r="Y548" s="137">
        <f t="shared" si="10"/>
        <v>6</v>
      </c>
      <c r="Z548" s="137">
        <f t="shared" si="10"/>
        <v>0</v>
      </c>
      <c r="AA548" s="137">
        <f t="shared" si="10"/>
        <v>0</v>
      </c>
      <c r="AB548" s="137">
        <f t="shared" si="10"/>
        <v>0</v>
      </c>
      <c r="AC548" s="137">
        <f t="shared" si="10"/>
        <v>0</v>
      </c>
      <c r="AD548" s="137">
        <f t="shared" si="10"/>
        <v>0</v>
      </c>
      <c r="AE548" s="137">
        <f t="shared" si="10"/>
        <v>0</v>
      </c>
      <c r="AF548" s="137">
        <f t="shared" si="10"/>
        <v>0</v>
      </c>
      <c r="AG548" s="137">
        <f t="shared" si="10"/>
        <v>0</v>
      </c>
      <c r="AH548" s="137">
        <f t="shared" si="10"/>
        <v>4</v>
      </c>
      <c r="AI548" s="137">
        <f t="shared" si="10"/>
        <v>0</v>
      </c>
      <c r="AJ548" s="137">
        <f t="shared" si="10"/>
        <v>0</v>
      </c>
      <c r="AK548" s="137">
        <f t="shared" si="10"/>
        <v>54</v>
      </c>
      <c r="AL548" s="137">
        <f t="shared" si="10"/>
        <v>1</v>
      </c>
      <c r="AM548" s="137">
        <f t="shared" si="10"/>
        <v>1</v>
      </c>
      <c r="AN548" s="137">
        <f t="shared" si="10"/>
        <v>0</v>
      </c>
      <c r="AO548" s="137">
        <f t="shared" si="10"/>
        <v>2</v>
      </c>
      <c r="AP548" s="137">
        <f t="shared" si="10"/>
        <v>39</v>
      </c>
      <c r="AQ548" s="137">
        <f t="shared" si="10"/>
        <v>4</v>
      </c>
      <c r="AR548" s="137">
        <f t="shared" si="10"/>
        <v>6</v>
      </c>
      <c r="AS548" s="137">
        <f t="shared" si="10"/>
        <v>4</v>
      </c>
      <c r="AT548" s="137">
        <f t="shared" si="10"/>
        <v>5</v>
      </c>
      <c r="AU548" s="137">
        <f t="shared" si="10"/>
        <v>0</v>
      </c>
      <c r="AV548" s="137">
        <f t="shared" si="10"/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138</v>
      </c>
      <c r="F575" s="137">
        <v>12</v>
      </c>
      <c r="G575" s="137"/>
      <c r="H575" s="137"/>
      <c r="I575" s="137">
        <v>126</v>
      </c>
      <c r="J575" s="137"/>
      <c r="K575" s="137"/>
      <c r="L575" s="137">
        <v>100</v>
      </c>
      <c r="M575" s="137"/>
      <c r="N575" s="137">
        <v>2</v>
      </c>
      <c r="O575" s="137"/>
      <c r="P575" s="137"/>
      <c r="Q575" s="137">
        <v>1</v>
      </c>
      <c r="R575" s="137">
        <v>23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>
        <v>10</v>
      </c>
      <c r="AL575" s="137"/>
      <c r="AM575" s="137">
        <v>1</v>
      </c>
      <c r="AN575" s="137"/>
      <c r="AO575" s="137"/>
      <c r="AP575" s="137">
        <v>8</v>
      </c>
      <c r="AQ575" s="137"/>
      <c r="AR575" s="137"/>
      <c r="AS575" s="137"/>
      <c r="AT575" s="137">
        <v>1</v>
      </c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44</v>
      </c>
      <c r="F576" s="137">
        <v>41</v>
      </c>
      <c r="G576" s="137"/>
      <c r="H576" s="137"/>
      <c r="I576" s="137">
        <v>3</v>
      </c>
      <c r="J576" s="137"/>
      <c r="K576" s="137"/>
      <c r="L576" s="137"/>
      <c r="M576" s="137"/>
      <c r="N576" s="137"/>
      <c r="O576" s="137"/>
      <c r="P576" s="137"/>
      <c r="Q576" s="137">
        <v>2</v>
      </c>
      <c r="R576" s="137">
        <v>1</v>
      </c>
      <c r="S576" s="137"/>
      <c r="T576" s="137">
        <v>11</v>
      </c>
      <c r="U576" s="137"/>
      <c r="V576" s="137"/>
      <c r="W576" s="137">
        <v>3</v>
      </c>
      <c r="X576" s="137">
        <v>7</v>
      </c>
      <c r="Y576" s="137">
        <v>1</v>
      </c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29</v>
      </c>
      <c r="AL576" s="137">
        <v>1</v>
      </c>
      <c r="AM576" s="137"/>
      <c r="AN576" s="137"/>
      <c r="AO576" s="137">
        <v>2</v>
      </c>
      <c r="AP576" s="137">
        <v>24</v>
      </c>
      <c r="AQ576" s="137"/>
      <c r="AR576" s="137">
        <v>1</v>
      </c>
      <c r="AS576" s="137"/>
      <c r="AT576" s="137"/>
      <c r="AU576" s="137"/>
      <c r="AV576" s="137"/>
    </row>
    <row r="577" spans="1:48" ht="36">
      <c r="A577" s="109">
        <v>565</v>
      </c>
      <c r="B577" s="101" t="s">
        <v>894</v>
      </c>
      <c r="C577" s="63" t="s">
        <v>892</v>
      </c>
      <c r="D577" s="94"/>
      <c r="E577" s="137">
        <v>1</v>
      </c>
      <c r="F577" s="137"/>
      <c r="G577" s="137"/>
      <c r="H577" s="137"/>
      <c r="I577" s="137">
        <v>1</v>
      </c>
      <c r="J577" s="137"/>
      <c r="K577" s="137"/>
      <c r="L577" s="137"/>
      <c r="M577" s="137"/>
      <c r="N577" s="137"/>
      <c r="O577" s="137"/>
      <c r="P577" s="137"/>
      <c r="Q577" s="137"/>
      <c r="R577" s="137">
        <v>1</v>
      </c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14</v>
      </c>
      <c r="F578" s="137">
        <v>7</v>
      </c>
      <c r="G578" s="137"/>
      <c r="H578" s="137"/>
      <c r="I578" s="137">
        <v>7</v>
      </c>
      <c r="J578" s="137"/>
      <c r="K578" s="137"/>
      <c r="L578" s="137">
        <v>6</v>
      </c>
      <c r="M578" s="137"/>
      <c r="N578" s="137"/>
      <c r="O578" s="137"/>
      <c r="P578" s="137"/>
      <c r="Q578" s="137"/>
      <c r="R578" s="137">
        <v>1</v>
      </c>
      <c r="S578" s="137"/>
      <c r="T578" s="137">
        <v>2</v>
      </c>
      <c r="U578" s="137">
        <v>1</v>
      </c>
      <c r="V578" s="137">
        <v>1</v>
      </c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3</v>
      </c>
      <c r="AI578" s="137"/>
      <c r="AJ578" s="137"/>
      <c r="AK578" s="137">
        <v>2</v>
      </c>
      <c r="AL578" s="137"/>
      <c r="AM578" s="137"/>
      <c r="AN578" s="137"/>
      <c r="AO578" s="137"/>
      <c r="AP578" s="137">
        <v>6</v>
      </c>
      <c r="AQ578" s="137"/>
      <c r="AR578" s="137"/>
      <c r="AS578" s="137">
        <v>1</v>
      </c>
      <c r="AT578" s="137">
        <v>3</v>
      </c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>
      <c r="A580" s="109">
        <v>568</v>
      </c>
      <c r="B580" s="101" t="s">
        <v>2498</v>
      </c>
      <c r="C580" s="63" t="s">
        <v>2457</v>
      </c>
      <c r="D580" s="94"/>
      <c r="E580" s="137">
        <v>1</v>
      </c>
      <c r="F580" s="137">
        <v>1</v>
      </c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>
        <v>1</v>
      </c>
      <c r="U580" s="137"/>
      <c r="V580" s="137"/>
      <c r="W580" s="137"/>
      <c r="X580" s="137"/>
      <c r="Y580" s="137">
        <v>1</v>
      </c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>
        <v>1</v>
      </c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8</v>
      </c>
      <c r="F584" s="137">
        <v>6</v>
      </c>
      <c r="G584" s="137"/>
      <c r="H584" s="137">
        <v>1</v>
      </c>
      <c r="I584" s="137">
        <v>1</v>
      </c>
      <c r="J584" s="137"/>
      <c r="K584" s="137"/>
      <c r="L584" s="137"/>
      <c r="M584" s="137"/>
      <c r="N584" s="137"/>
      <c r="O584" s="137"/>
      <c r="P584" s="137"/>
      <c r="Q584" s="137"/>
      <c r="R584" s="137">
        <v>1</v>
      </c>
      <c r="S584" s="137"/>
      <c r="T584" s="137">
        <v>1</v>
      </c>
      <c r="U584" s="137"/>
      <c r="V584" s="137"/>
      <c r="W584" s="137"/>
      <c r="X584" s="137">
        <v>1</v>
      </c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5</v>
      </c>
      <c r="AL584" s="137"/>
      <c r="AM584" s="137"/>
      <c r="AN584" s="137"/>
      <c r="AO584" s="137"/>
      <c r="AP584" s="137"/>
      <c r="AQ584" s="137">
        <v>1</v>
      </c>
      <c r="AR584" s="137"/>
      <c r="AS584" s="137">
        <v>1</v>
      </c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12</v>
      </c>
      <c r="F585" s="137">
        <v>12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6</v>
      </c>
      <c r="U585" s="137"/>
      <c r="V585" s="137"/>
      <c r="W585" s="137"/>
      <c r="X585" s="137">
        <v>4</v>
      </c>
      <c r="Y585" s="137">
        <v>2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6</v>
      </c>
      <c r="AL585" s="137"/>
      <c r="AM585" s="137"/>
      <c r="AN585" s="137"/>
      <c r="AO585" s="137"/>
      <c r="AP585" s="137"/>
      <c r="AQ585" s="137">
        <v>1</v>
      </c>
      <c r="AR585" s="137">
        <v>5</v>
      </c>
      <c r="AS585" s="137">
        <v>2</v>
      </c>
      <c r="AT585" s="137"/>
      <c r="AU585" s="137"/>
      <c r="AV585" s="137"/>
    </row>
    <row r="586" spans="1:48" ht="24">
      <c r="A586" s="109">
        <v>574</v>
      </c>
      <c r="B586" s="101" t="s">
        <v>900</v>
      </c>
      <c r="C586" s="63" t="s">
        <v>898</v>
      </c>
      <c r="D586" s="94"/>
      <c r="E586" s="137">
        <v>4</v>
      </c>
      <c r="F586" s="137">
        <v>4</v>
      </c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>
        <v>3</v>
      </c>
      <c r="U586" s="137"/>
      <c r="V586" s="137"/>
      <c r="W586" s="137"/>
      <c r="X586" s="137">
        <v>1</v>
      </c>
      <c r="Y586" s="137">
        <v>2</v>
      </c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>
        <v>1</v>
      </c>
      <c r="AL586" s="137"/>
      <c r="AM586" s="137"/>
      <c r="AN586" s="137"/>
      <c r="AO586" s="137"/>
      <c r="AP586" s="137"/>
      <c r="AQ586" s="137">
        <v>2</v>
      </c>
      <c r="AR586" s="137"/>
      <c r="AS586" s="137"/>
      <c r="AT586" s="137">
        <v>1</v>
      </c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>
      <c r="A588" s="109">
        <v>576</v>
      </c>
      <c r="B588" s="101">
        <v>291</v>
      </c>
      <c r="C588" s="63" t="s">
        <v>902</v>
      </c>
      <c r="D588" s="94"/>
      <c r="E588" s="137">
        <v>1</v>
      </c>
      <c r="F588" s="137">
        <v>1</v>
      </c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>
        <v>1</v>
      </c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 aca="true" t="shared" si="11" ref="E592:AV592">SUM(E593:E644)</f>
        <v>57</v>
      </c>
      <c r="F592" s="137">
        <f t="shared" si="11"/>
        <v>45</v>
      </c>
      <c r="G592" s="137">
        <f t="shared" si="11"/>
        <v>1</v>
      </c>
      <c r="H592" s="137">
        <f t="shared" si="11"/>
        <v>2</v>
      </c>
      <c r="I592" s="137">
        <f t="shared" si="11"/>
        <v>9</v>
      </c>
      <c r="J592" s="137">
        <f t="shared" si="11"/>
        <v>0</v>
      </c>
      <c r="K592" s="137">
        <f t="shared" si="11"/>
        <v>0</v>
      </c>
      <c r="L592" s="137">
        <f t="shared" si="11"/>
        <v>1</v>
      </c>
      <c r="M592" s="137">
        <f t="shared" si="11"/>
        <v>0</v>
      </c>
      <c r="N592" s="137">
        <f t="shared" si="11"/>
        <v>0</v>
      </c>
      <c r="O592" s="137">
        <f t="shared" si="11"/>
        <v>0</v>
      </c>
      <c r="P592" s="137">
        <f t="shared" si="11"/>
        <v>0</v>
      </c>
      <c r="Q592" s="137">
        <f t="shared" si="11"/>
        <v>1</v>
      </c>
      <c r="R592" s="137">
        <f t="shared" si="11"/>
        <v>7</v>
      </c>
      <c r="S592" s="137">
        <f t="shared" si="11"/>
        <v>0</v>
      </c>
      <c r="T592" s="137">
        <f t="shared" si="11"/>
        <v>5</v>
      </c>
      <c r="U592" s="137">
        <f t="shared" si="11"/>
        <v>0</v>
      </c>
      <c r="V592" s="137">
        <f t="shared" si="11"/>
        <v>0</v>
      </c>
      <c r="W592" s="137">
        <f t="shared" si="11"/>
        <v>2</v>
      </c>
      <c r="X592" s="137">
        <f t="shared" si="11"/>
        <v>2</v>
      </c>
      <c r="Y592" s="137">
        <f t="shared" si="11"/>
        <v>1</v>
      </c>
      <c r="Z592" s="137">
        <f t="shared" si="11"/>
        <v>0</v>
      </c>
      <c r="AA592" s="137">
        <f t="shared" si="11"/>
        <v>0</v>
      </c>
      <c r="AB592" s="137">
        <f t="shared" si="11"/>
        <v>0</v>
      </c>
      <c r="AC592" s="137">
        <f t="shared" si="11"/>
        <v>0</v>
      </c>
      <c r="AD592" s="137">
        <f t="shared" si="11"/>
        <v>2</v>
      </c>
      <c r="AE592" s="137">
        <f t="shared" si="11"/>
        <v>0</v>
      </c>
      <c r="AF592" s="137">
        <f t="shared" si="11"/>
        <v>0</v>
      </c>
      <c r="AG592" s="137">
        <f t="shared" si="11"/>
        <v>0</v>
      </c>
      <c r="AH592" s="137">
        <f t="shared" si="11"/>
        <v>10</v>
      </c>
      <c r="AI592" s="137">
        <f t="shared" si="11"/>
        <v>0</v>
      </c>
      <c r="AJ592" s="137">
        <f t="shared" si="11"/>
        <v>0</v>
      </c>
      <c r="AK592" s="137">
        <f t="shared" si="11"/>
        <v>28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4</v>
      </c>
      <c r="AQ592" s="137">
        <f t="shared" si="11"/>
        <v>0</v>
      </c>
      <c r="AR592" s="137">
        <f t="shared" si="11"/>
        <v>4</v>
      </c>
      <c r="AS592" s="137">
        <f t="shared" si="11"/>
        <v>1</v>
      </c>
      <c r="AT592" s="137">
        <f t="shared" si="11"/>
        <v>0</v>
      </c>
      <c r="AU592" s="137">
        <f t="shared" si="11"/>
        <v>0</v>
      </c>
      <c r="AV592" s="137">
        <f t="shared" si="11"/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23</v>
      </c>
      <c r="F597" s="137">
        <v>20</v>
      </c>
      <c r="G597" s="137"/>
      <c r="H597" s="137">
        <v>1</v>
      </c>
      <c r="I597" s="137">
        <v>2</v>
      </c>
      <c r="J597" s="137"/>
      <c r="K597" s="137"/>
      <c r="L597" s="137">
        <v>1</v>
      </c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>
        <v>2</v>
      </c>
      <c r="AE597" s="137"/>
      <c r="AF597" s="137"/>
      <c r="AG597" s="137"/>
      <c r="AH597" s="137">
        <v>9</v>
      </c>
      <c r="AI597" s="137"/>
      <c r="AJ597" s="137"/>
      <c r="AK597" s="137">
        <v>9</v>
      </c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5</v>
      </c>
      <c r="F598" s="137">
        <v>1</v>
      </c>
      <c r="G598" s="137"/>
      <c r="H598" s="137"/>
      <c r="I598" s="137">
        <v>4</v>
      </c>
      <c r="J598" s="137"/>
      <c r="K598" s="137"/>
      <c r="L598" s="137"/>
      <c r="M598" s="137"/>
      <c r="N598" s="137"/>
      <c r="O598" s="137"/>
      <c r="P598" s="137"/>
      <c r="Q598" s="137"/>
      <c r="R598" s="137">
        <v>4</v>
      </c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>
        <v>1</v>
      </c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>
      <c r="A599" s="109">
        <v>587</v>
      </c>
      <c r="B599" s="101" t="s">
        <v>917</v>
      </c>
      <c r="C599" s="63" t="s">
        <v>915</v>
      </c>
      <c r="D599" s="94"/>
      <c r="E599" s="137">
        <v>3</v>
      </c>
      <c r="F599" s="137">
        <v>2</v>
      </c>
      <c r="G599" s="137"/>
      <c r="H599" s="137"/>
      <c r="I599" s="137">
        <v>1</v>
      </c>
      <c r="J599" s="137"/>
      <c r="K599" s="137"/>
      <c r="L599" s="137"/>
      <c r="M599" s="137"/>
      <c r="N599" s="137"/>
      <c r="O599" s="137"/>
      <c r="P599" s="137"/>
      <c r="Q599" s="137"/>
      <c r="R599" s="137">
        <v>1</v>
      </c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>
        <v>2</v>
      </c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10</v>
      </c>
      <c r="F600" s="137">
        <v>9</v>
      </c>
      <c r="G600" s="137">
        <v>1</v>
      </c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>
        <v>4</v>
      </c>
      <c r="U600" s="137"/>
      <c r="V600" s="137"/>
      <c r="W600" s="137">
        <v>2</v>
      </c>
      <c r="X600" s="137">
        <v>1</v>
      </c>
      <c r="Y600" s="137">
        <v>1</v>
      </c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5</v>
      </c>
      <c r="AL600" s="137"/>
      <c r="AM600" s="137"/>
      <c r="AN600" s="137"/>
      <c r="AO600" s="137"/>
      <c r="AP600" s="137"/>
      <c r="AQ600" s="137"/>
      <c r="AR600" s="137">
        <v>1</v>
      </c>
      <c r="AS600" s="137">
        <v>1</v>
      </c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>
      <c r="A616" s="109">
        <v>604</v>
      </c>
      <c r="B616" s="101" t="s">
        <v>937</v>
      </c>
      <c r="C616" s="63" t="s">
        <v>935</v>
      </c>
      <c r="D616" s="94"/>
      <c r="E616" s="137">
        <v>1</v>
      </c>
      <c r="F616" s="137"/>
      <c r="G616" s="137"/>
      <c r="H616" s="137">
        <v>1</v>
      </c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>
      <c r="A621" s="109">
        <v>609</v>
      </c>
      <c r="B621" s="101" t="s">
        <v>942</v>
      </c>
      <c r="C621" s="63" t="s">
        <v>943</v>
      </c>
      <c r="D621" s="94"/>
      <c r="E621" s="137">
        <v>1</v>
      </c>
      <c r="F621" s="137">
        <v>1</v>
      </c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>
        <v>1</v>
      </c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>
      <c r="A623" s="109">
        <v>611</v>
      </c>
      <c r="B623" s="101" t="s">
        <v>945</v>
      </c>
      <c r="C623" s="63" t="s">
        <v>943</v>
      </c>
      <c r="D623" s="94"/>
      <c r="E623" s="137">
        <v>1</v>
      </c>
      <c r="F623" s="137">
        <v>1</v>
      </c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>
        <v>1</v>
      </c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>
      <c r="A624" s="109">
        <v>612</v>
      </c>
      <c r="B624" s="101" t="s">
        <v>946</v>
      </c>
      <c r="C624" s="63" t="s">
        <v>943</v>
      </c>
      <c r="D624" s="94"/>
      <c r="E624" s="137">
        <v>1</v>
      </c>
      <c r="F624" s="137">
        <v>1</v>
      </c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>
        <v>1</v>
      </c>
      <c r="AL624" s="137"/>
      <c r="AM624" s="137"/>
      <c r="AN624" s="137"/>
      <c r="AO624" s="137"/>
      <c r="AP624" s="137">
        <v>1</v>
      </c>
      <c r="AQ624" s="137"/>
      <c r="AR624" s="137">
        <v>1</v>
      </c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2</v>
      </c>
      <c r="F626" s="137">
        <v>2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2</v>
      </c>
      <c r="AL626" s="137"/>
      <c r="AM626" s="137"/>
      <c r="AN626" s="137"/>
      <c r="AO626" s="137"/>
      <c r="AP626" s="137">
        <v>2</v>
      </c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>
      <c r="A629" s="109">
        <v>617</v>
      </c>
      <c r="B629" s="101" t="s">
        <v>2477</v>
      </c>
      <c r="C629" s="63" t="s">
        <v>2462</v>
      </c>
      <c r="D629" s="94"/>
      <c r="E629" s="137">
        <v>1</v>
      </c>
      <c r="F629" s="137">
        <v>1</v>
      </c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>
        <v>1</v>
      </c>
      <c r="AL629" s="137"/>
      <c r="AM629" s="137"/>
      <c r="AN629" s="137"/>
      <c r="AO629" s="137"/>
      <c r="AP629" s="137">
        <v>1</v>
      </c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>
      <c r="A639" s="109">
        <v>627</v>
      </c>
      <c r="B639" s="101" t="s">
        <v>955</v>
      </c>
      <c r="C639" s="63" t="s">
        <v>954</v>
      </c>
      <c r="D639" s="94"/>
      <c r="E639" s="137">
        <v>3</v>
      </c>
      <c r="F639" s="137">
        <v>1</v>
      </c>
      <c r="G639" s="137"/>
      <c r="H639" s="137"/>
      <c r="I639" s="137">
        <v>2</v>
      </c>
      <c r="J639" s="137"/>
      <c r="K639" s="137"/>
      <c r="L639" s="137"/>
      <c r="M639" s="137"/>
      <c r="N639" s="137"/>
      <c r="O639" s="137"/>
      <c r="P639" s="137"/>
      <c r="Q639" s="137">
        <v>1</v>
      </c>
      <c r="R639" s="137">
        <v>1</v>
      </c>
      <c r="S639" s="137"/>
      <c r="T639" s="137">
        <v>1</v>
      </c>
      <c r="U639" s="137"/>
      <c r="V639" s="137"/>
      <c r="W639" s="137"/>
      <c r="X639" s="137">
        <v>1</v>
      </c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>
        <v>1</v>
      </c>
      <c r="AS639" s="137"/>
      <c r="AT639" s="137"/>
      <c r="AU639" s="137"/>
      <c r="AV639" s="137"/>
    </row>
    <row r="640" spans="1:48" ht="24">
      <c r="A640" s="109">
        <v>628</v>
      </c>
      <c r="B640" s="101" t="s">
        <v>956</v>
      </c>
      <c r="C640" s="63" t="s">
        <v>954</v>
      </c>
      <c r="D640" s="94"/>
      <c r="E640" s="137">
        <v>6</v>
      </c>
      <c r="F640" s="137">
        <v>6</v>
      </c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>
        <v>6</v>
      </c>
      <c r="AL640" s="137"/>
      <c r="AM640" s="137"/>
      <c r="AN640" s="137"/>
      <c r="AO640" s="137"/>
      <c r="AP640" s="137"/>
      <c r="AQ640" s="137"/>
      <c r="AR640" s="137">
        <v>1</v>
      </c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 aca="true" t="shared" si="12" ref="E645:AV645">SUM(E647:E709)</f>
        <v>1415</v>
      </c>
      <c r="F645" s="137">
        <f t="shared" si="12"/>
        <v>1293</v>
      </c>
      <c r="G645" s="137">
        <f t="shared" si="12"/>
        <v>2</v>
      </c>
      <c r="H645" s="137">
        <f t="shared" si="12"/>
        <v>6</v>
      </c>
      <c r="I645" s="137">
        <f t="shared" si="12"/>
        <v>114</v>
      </c>
      <c r="J645" s="137">
        <f t="shared" si="12"/>
        <v>0</v>
      </c>
      <c r="K645" s="137">
        <f t="shared" si="12"/>
        <v>2</v>
      </c>
      <c r="L645" s="137">
        <f t="shared" si="12"/>
        <v>0</v>
      </c>
      <c r="M645" s="137">
        <f t="shared" si="12"/>
        <v>2</v>
      </c>
      <c r="N645" s="137">
        <f t="shared" si="12"/>
        <v>0</v>
      </c>
      <c r="O645" s="137">
        <f t="shared" si="12"/>
        <v>0</v>
      </c>
      <c r="P645" s="137">
        <f t="shared" si="12"/>
        <v>0</v>
      </c>
      <c r="Q645" s="137">
        <f t="shared" si="12"/>
        <v>16</v>
      </c>
      <c r="R645" s="137">
        <f t="shared" si="12"/>
        <v>94</v>
      </c>
      <c r="S645" s="137">
        <f t="shared" si="12"/>
        <v>0</v>
      </c>
      <c r="T645" s="137">
        <f t="shared" si="12"/>
        <v>81</v>
      </c>
      <c r="U645" s="137">
        <f t="shared" si="12"/>
        <v>6</v>
      </c>
      <c r="V645" s="137">
        <f t="shared" si="12"/>
        <v>21</v>
      </c>
      <c r="W645" s="137">
        <f t="shared" si="12"/>
        <v>9</v>
      </c>
      <c r="X645" s="137">
        <f t="shared" si="12"/>
        <v>22</v>
      </c>
      <c r="Y645" s="137">
        <f t="shared" si="12"/>
        <v>22</v>
      </c>
      <c r="Z645" s="137">
        <f t="shared" si="12"/>
        <v>1</v>
      </c>
      <c r="AA645" s="137">
        <f t="shared" si="12"/>
        <v>0</v>
      </c>
      <c r="AB645" s="137">
        <f t="shared" si="12"/>
        <v>69</v>
      </c>
      <c r="AC645" s="137">
        <f t="shared" si="12"/>
        <v>0</v>
      </c>
      <c r="AD645" s="137">
        <f t="shared" si="12"/>
        <v>88</v>
      </c>
      <c r="AE645" s="137">
        <f t="shared" si="12"/>
        <v>1</v>
      </c>
      <c r="AF645" s="137">
        <f t="shared" si="12"/>
        <v>0</v>
      </c>
      <c r="AG645" s="137">
        <f t="shared" si="12"/>
        <v>1</v>
      </c>
      <c r="AH645" s="137">
        <f t="shared" si="12"/>
        <v>358</v>
      </c>
      <c r="AI645" s="137">
        <f t="shared" si="12"/>
        <v>0</v>
      </c>
      <c r="AJ645" s="137">
        <f t="shared" si="12"/>
        <v>0</v>
      </c>
      <c r="AK645" s="137">
        <f t="shared" si="12"/>
        <v>691</v>
      </c>
      <c r="AL645" s="137">
        <f t="shared" si="12"/>
        <v>1</v>
      </c>
      <c r="AM645" s="137">
        <f t="shared" si="12"/>
        <v>3</v>
      </c>
      <c r="AN645" s="137">
        <f t="shared" si="12"/>
        <v>0</v>
      </c>
      <c r="AO645" s="137">
        <f t="shared" si="12"/>
        <v>0</v>
      </c>
      <c r="AP645" s="137">
        <f t="shared" si="12"/>
        <v>4</v>
      </c>
      <c r="AQ645" s="137">
        <f t="shared" si="12"/>
        <v>10</v>
      </c>
      <c r="AR645" s="137">
        <f t="shared" si="12"/>
        <v>15</v>
      </c>
      <c r="AS645" s="137">
        <f t="shared" si="12"/>
        <v>95</v>
      </c>
      <c r="AT645" s="137">
        <f t="shared" si="12"/>
        <v>9</v>
      </c>
      <c r="AU645" s="137">
        <f t="shared" si="12"/>
        <v>1</v>
      </c>
      <c r="AV645" s="137">
        <f t="shared" si="12"/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 aca="true" t="shared" si="13" ref="E646:AV646">SUM(E647:E686)</f>
        <v>1412</v>
      </c>
      <c r="F646" s="137">
        <f t="shared" si="13"/>
        <v>1291</v>
      </c>
      <c r="G646" s="137">
        <f t="shared" si="13"/>
        <v>2</v>
      </c>
      <c r="H646" s="137">
        <f t="shared" si="13"/>
        <v>6</v>
      </c>
      <c r="I646" s="137">
        <f t="shared" si="13"/>
        <v>113</v>
      </c>
      <c r="J646" s="137">
        <f t="shared" si="13"/>
        <v>0</v>
      </c>
      <c r="K646" s="137">
        <f t="shared" si="13"/>
        <v>2</v>
      </c>
      <c r="L646" s="137">
        <f t="shared" si="13"/>
        <v>0</v>
      </c>
      <c r="M646" s="137">
        <f t="shared" si="13"/>
        <v>2</v>
      </c>
      <c r="N646" s="137">
        <f t="shared" si="13"/>
        <v>0</v>
      </c>
      <c r="O646" s="137">
        <f t="shared" si="13"/>
        <v>0</v>
      </c>
      <c r="P646" s="137">
        <f t="shared" si="13"/>
        <v>0</v>
      </c>
      <c r="Q646" s="137">
        <f t="shared" si="13"/>
        <v>16</v>
      </c>
      <c r="R646" s="137">
        <f t="shared" si="13"/>
        <v>93</v>
      </c>
      <c r="S646" s="137">
        <f t="shared" si="13"/>
        <v>0</v>
      </c>
      <c r="T646" s="137">
        <f t="shared" si="13"/>
        <v>80</v>
      </c>
      <c r="U646" s="137">
        <f t="shared" si="13"/>
        <v>6</v>
      </c>
      <c r="V646" s="137">
        <f t="shared" si="13"/>
        <v>21</v>
      </c>
      <c r="W646" s="137">
        <f t="shared" si="13"/>
        <v>9</v>
      </c>
      <c r="X646" s="137">
        <f t="shared" si="13"/>
        <v>21</v>
      </c>
      <c r="Y646" s="137">
        <f t="shared" si="13"/>
        <v>22</v>
      </c>
      <c r="Z646" s="137">
        <f t="shared" si="13"/>
        <v>1</v>
      </c>
      <c r="AA646" s="137">
        <f t="shared" si="13"/>
        <v>0</v>
      </c>
      <c r="AB646" s="137">
        <f t="shared" si="13"/>
        <v>69</v>
      </c>
      <c r="AC646" s="137">
        <f t="shared" si="13"/>
        <v>0</v>
      </c>
      <c r="AD646" s="137">
        <f t="shared" si="13"/>
        <v>88</v>
      </c>
      <c r="AE646" s="137">
        <f t="shared" si="13"/>
        <v>1</v>
      </c>
      <c r="AF646" s="137">
        <f t="shared" si="13"/>
        <v>0</v>
      </c>
      <c r="AG646" s="137">
        <f t="shared" si="13"/>
        <v>1</v>
      </c>
      <c r="AH646" s="137">
        <f t="shared" si="13"/>
        <v>358</v>
      </c>
      <c r="AI646" s="137">
        <f t="shared" si="13"/>
        <v>0</v>
      </c>
      <c r="AJ646" s="137">
        <f t="shared" si="13"/>
        <v>0</v>
      </c>
      <c r="AK646" s="137">
        <f t="shared" si="13"/>
        <v>690</v>
      </c>
      <c r="AL646" s="137">
        <f t="shared" si="13"/>
        <v>1</v>
      </c>
      <c r="AM646" s="137">
        <f t="shared" si="13"/>
        <v>3</v>
      </c>
      <c r="AN646" s="137">
        <f t="shared" si="13"/>
        <v>0</v>
      </c>
      <c r="AO646" s="137">
        <f t="shared" si="13"/>
        <v>0</v>
      </c>
      <c r="AP646" s="137">
        <f t="shared" si="13"/>
        <v>3</v>
      </c>
      <c r="AQ646" s="137">
        <f t="shared" si="13"/>
        <v>9</v>
      </c>
      <c r="AR646" s="137">
        <f t="shared" si="13"/>
        <v>15</v>
      </c>
      <c r="AS646" s="137">
        <f t="shared" si="13"/>
        <v>95</v>
      </c>
      <c r="AT646" s="137">
        <f t="shared" si="13"/>
        <v>8</v>
      </c>
      <c r="AU646" s="137">
        <f t="shared" si="13"/>
        <v>1</v>
      </c>
      <c r="AV646" s="137">
        <f t="shared" si="13"/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11</v>
      </c>
      <c r="F653" s="137">
        <v>6</v>
      </c>
      <c r="G653" s="137"/>
      <c r="H653" s="137"/>
      <c r="I653" s="137">
        <v>5</v>
      </c>
      <c r="J653" s="137"/>
      <c r="K653" s="137"/>
      <c r="L653" s="137"/>
      <c r="M653" s="137"/>
      <c r="N653" s="137"/>
      <c r="O653" s="137"/>
      <c r="P653" s="137"/>
      <c r="Q653" s="137">
        <v>3</v>
      </c>
      <c r="R653" s="137">
        <v>2</v>
      </c>
      <c r="S653" s="137"/>
      <c r="T653" s="137">
        <v>4</v>
      </c>
      <c r="U653" s="137"/>
      <c r="V653" s="137"/>
      <c r="W653" s="137"/>
      <c r="X653" s="137">
        <v>1</v>
      </c>
      <c r="Y653" s="137">
        <v>3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2</v>
      </c>
      <c r="AL653" s="137"/>
      <c r="AM653" s="137"/>
      <c r="AN653" s="137"/>
      <c r="AO653" s="137"/>
      <c r="AP653" s="137"/>
      <c r="AQ653" s="137">
        <v>3</v>
      </c>
      <c r="AR653" s="137">
        <v>2</v>
      </c>
      <c r="AS653" s="137">
        <v>2</v>
      </c>
      <c r="AT653" s="137">
        <v>1</v>
      </c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12</v>
      </c>
      <c r="F654" s="137">
        <v>8</v>
      </c>
      <c r="G654" s="137"/>
      <c r="H654" s="137"/>
      <c r="I654" s="137">
        <v>4</v>
      </c>
      <c r="J654" s="137"/>
      <c r="K654" s="137"/>
      <c r="L654" s="137"/>
      <c r="M654" s="137"/>
      <c r="N654" s="137"/>
      <c r="O654" s="137"/>
      <c r="P654" s="137"/>
      <c r="Q654" s="137">
        <v>1</v>
      </c>
      <c r="R654" s="137">
        <v>3</v>
      </c>
      <c r="S654" s="137"/>
      <c r="T654" s="137">
        <v>6</v>
      </c>
      <c r="U654" s="137"/>
      <c r="V654" s="137"/>
      <c r="W654" s="137"/>
      <c r="X654" s="137">
        <v>1</v>
      </c>
      <c r="Y654" s="137">
        <v>5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2</v>
      </c>
      <c r="AL654" s="137"/>
      <c r="AM654" s="137"/>
      <c r="AN654" s="137"/>
      <c r="AO654" s="137"/>
      <c r="AP654" s="137"/>
      <c r="AQ654" s="137">
        <v>4</v>
      </c>
      <c r="AR654" s="137">
        <v>2</v>
      </c>
      <c r="AS654" s="137">
        <v>1</v>
      </c>
      <c r="AT654" s="137">
        <v>3</v>
      </c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>
      <c r="A656" s="109">
        <v>644</v>
      </c>
      <c r="B656" s="101" t="s">
        <v>978</v>
      </c>
      <c r="C656" s="63" t="s">
        <v>977</v>
      </c>
      <c r="D656" s="94"/>
      <c r="E656" s="137">
        <v>3</v>
      </c>
      <c r="F656" s="137">
        <v>2</v>
      </c>
      <c r="G656" s="137"/>
      <c r="H656" s="137"/>
      <c r="I656" s="137">
        <v>1</v>
      </c>
      <c r="J656" s="137"/>
      <c r="K656" s="137"/>
      <c r="L656" s="137"/>
      <c r="M656" s="137"/>
      <c r="N656" s="137"/>
      <c r="O656" s="137"/>
      <c r="P656" s="137"/>
      <c r="Q656" s="137">
        <v>1</v>
      </c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>
        <v>2</v>
      </c>
      <c r="AL656" s="137"/>
      <c r="AM656" s="137"/>
      <c r="AN656" s="137"/>
      <c r="AO656" s="137"/>
      <c r="AP656" s="137">
        <v>2</v>
      </c>
      <c r="AQ656" s="137"/>
      <c r="AR656" s="137">
        <v>2</v>
      </c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1249</v>
      </c>
      <c r="F658" s="137">
        <v>1147</v>
      </c>
      <c r="G658" s="137">
        <v>1</v>
      </c>
      <c r="H658" s="137">
        <v>5</v>
      </c>
      <c r="I658" s="137">
        <v>96</v>
      </c>
      <c r="J658" s="137"/>
      <c r="K658" s="137">
        <v>2</v>
      </c>
      <c r="L658" s="137"/>
      <c r="M658" s="137">
        <v>2</v>
      </c>
      <c r="N658" s="137"/>
      <c r="O658" s="137"/>
      <c r="P658" s="137"/>
      <c r="Q658" s="137">
        <v>6</v>
      </c>
      <c r="R658" s="137">
        <v>86</v>
      </c>
      <c r="S658" s="137"/>
      <c r="T658" s="137">
        <v>28</v>
      </c>
      <c r="U658" s="137"/>
      <c r="V658" s="137">
        <v>2</v>
      </c>
      <c r="W658" s="137">
        <v>4</v>
      </c>
      <c r="X658" s="137">
        <v>13</v>
      </c>
      <c r="Y658" s="137">
        <v>8</v>
      </c>
      <c r="Z658" s="137">
        <v>1</v>
      </c>
      <c r="AA658" s="137"/>
      <c r="AB658" s="137">
        <v>68</v>
      </c>
      <c r="AC658" s="137"/>
      <c r="AD658" s="137">
        <v>88</v>
      </c>
      <c r="AE658" s="137">
        <v>1</v>
      </c>
      <c r="AF658" s="137"/>
      <c r="AG658" s="137">
        <v>1</v>
      </c>
      <c r="AH658" s="137">
        <v>328</v>
      </c>
      <c r="AI658" s="137"/>
      <c r="AJ658" s="137"/>
      <c r="AK658" s="137">
        <v>629</v>
      </c>
      <c r="AL658" s="137">
        <v>1</v>
      </c>
      <c r="AM658" s="137">
        <v>3</v>
      </c>
      <c r="AN658" s="137"/>
      <c r="AO658" s="137"/>
      <c r="AP658" s="137"/>
      <c r="AQ658" s="137"/>
      <c r="AR658" s="137">
        <v>1</v>
      </c>
      <c r="AS658" s="137">
        <v>57</v>
      </c>
      <c r="AT658" s="137">
        <v>2</v>
      </c>
      <c r="AU658" s="137">
        <v>1</v>
      </c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120</v>
      </c>
      <c r="F659" s="137">
        <v>112</v>
      </c>
      <c r="G659" s="137"/>
      <c r="H659" s="137">
        <v>1</v>
      </c>
      <c r="I659" s="137">
        <v>7</v>
      </c>
      <c r="J659" s="137"/>
      <c r="K659" s="137"/>
      <c r="L659" s="137"/>
      <c r="M659" s="137"/>
      <c r="N659" s="137"/>
      <c r="O659" s="137"/>
      <c r="P659" s="137"/>
      <c r="Q659" s="137">
        <v>5</v>
      </c>
      <c r="R659" s="137">
        <v>2</v>
      </c>
      <c r="S659" s="137"/>
      <c r="T659" s="137">
        <v>36</v>
      </c>
      <c r="U659" s="137">
        <v>6</v>
      </c>
      <c r="V659" s="137">
        <v>19</v>
      </c>
      <c r="W659" s="137">
        <v>5</v>
      </c>
      <c r="X659" s="137">
        <v>2</v>
      </c>
      <c r="Y659" s="137">
        <v>4</v>
      </c>
      <c r="Z659" s="137"/>
      <c r="AA659" s="137"/>
      <c r="AB659" s="137"/>
      <c r="AC659" s="137"/>
      <c r="AD659" s="137"/>
      <c r="AE659" s="137"/>
      <c r="AF659" s="137"/>
      <c r="AG659" s="137"/>
      <c r="AH659" s="137">
        <v>29</v>
      </c>
      <c r="AI659" s="137"/>
      <c r="AJ659" s="137"/>
      <c r="AK659" s="137">
        <v>47</v>
      </c>
      <c r="AL659" s="137"/>
      <c r="AM659" s="137"/>
      <c r="AN659" s="137"/>
      <c r="AO659" s="137"/>
      <c r="AP659" s="137"/>
      <c r="AQ659" s="137"/>
      <c r="AR659" s="137">
        <v>2</v>
      </c>
      <c r="AS659" s="137">
        <v>33</v>
      </c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9</v>
      </c>
      <c r="F660" s="137">
        <v>8</v>
      </c>
      <c r="G660" s="137">
        <v>1</v>
      </c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>
        <v>4</v>
      </c>
      <c r="U660" s="137"/>
      <c r="V660" s="137"/>
      <c r="W660" s="137"/>
      <c r="X660" s="137">
        <v>2</v>
      </c>
      <c r="Y660" s="137">
        <v>2</v>
      </c>
      <c r="Z660" s="137"/>
      <c r="AA660" s="137"/>
      <c r="AB660" s="137">
        <v>1</v>
      </c>
      <c r="AC660" s="137"/>
      <c r="AD660" s="137"/>
      <c r="AE660" s="137"/>
      <c r="AF660" s="137"/>
      <c r="AG660" s="137"/>
      <c r="AH660" s="137"/>
      <c r="AI660" s="137"/>
      <c r="AJ660" s="137"/>
      <c r="AK660" s="137">
        <v>3</v>
      </c>
      <c r="AL660" s="137"/>
      <c r="AM660" s="137"/>
      <c r="AN660" s="137"/>
      <c r="AO660" s="137"/>
      <c r="AP660" s="137"/>
      <c r="AQ660" s="137"/>
      <c r="AR660" s="137">
        <v>3</v>
      </c>
      <c r="AS660" s="137">
        <v>2</v>
      </c>
      <c r="AT660" s="137">
        <v>1</v>
      </c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>
        <v>1</v>
      </c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>
      <c r="A664" s="109">
        <v>652</v>
      </c>
      <c r="B664" s="101" t="s">
        <v>989</v>
      </c>
      <c r="C664" s="63" t="s">
        <v>988</v>
      </c>
      <c r="D664" s="94"/>
      <c r="E664" s="137">
        <v>2</v>
      </c>
      <c r="F664" s="137">
        <v>2</v>
      </c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>
        <v>2</v>
      </c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>
      <c r="A665" s="109">
        <v>653</v>
      </c>
      <c r="B665" s="101" t="s">
        <v>990</v>
      </c>
      <c r="C665" s="63" t="s">
        <v>988</v>
      </c>
      <c r="D665" s="94"/>
      <c r="E665" s="137">
        <v>4</v>
      </c>
      <c r="F665" s="137">
        <v>4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>
        <v>2</v>
      </c>
      <c r="U665" s="137"/>
      <c r="V665" s="137"/>
      <c r="W665" s="137"/>
      <c r="X665" s="137">
        <v>2</v>
      </c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2</v>
      </c>
      <c r="AL665" s="137"/>
      <c r="AM665" s="137"/>
      <c r="AN665" s="137"/>
      <c r="AO665" s="137"/>
      <c r="AP665" s="137"/>
      <c r="AQ665" s="137">
        <v>2</v>
      </c>
      <c r="AR665" s="137">
        <v>2</v>
      </c>
      <c r="AS665" s="137"/>
      <c r="AT665" s="137">
        <v>1</v>
      </c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>
      <c r="A686" s="109">
        <v>674</v>
      </c>
      <c r="B686" s="101" t="s">
        <v>1020</v>
      </c>
      <c r="C686" s="63" t="s">
        <v>1019</v>
      </c>
      <c r="D686" s="94"/>
      <c r="E686" s="137">
        <v>1</v>
      </c>
      <c r="F686" s="137">
        <v>1</v>
      </c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>
        <v>1</v>
      </c>
      <c r="AI686" s="137"/>
      <c r="AJ686" s="137"/>
      <c r="AK686" s="137"/>
      <c r="AL686" s="137"/>
      <c r="AM686" s="137"/>
      <c r="AN686" s="137"/>
      <c r="AO686" s="137"/>
      <c r="AP686" s="137">
        <v>1</v>
      </c>
      <c r="AQ686" s="137"/>
      <c r="AR686" s="137"/>
      <c r="AS686" s="137"/>
      <c r="AT686" s="137"/>
      <c r="AU686" s="137"/>
      <c r="AV686" s="137"/>
    </row>
    <row r="687" spans="1:48" ht="72">
      <c r="A687" s="109">
        <v>675</v>
      </c>
      <c r="B687" s="101" t="s">
        <v>1021</v>
      </c>
      <c r="C687" s="63" t="s">
        <v>1022</v>
      </c>
      <c r="D687" s="94"/>
      <c r="E687" s="137">
        <v>2</v>
      </c>
      <c r="F687" s="137">
        <v>1</v>
      </c>
      <c r="G687" s="137"/>
      <c r="H687" s="137"/>
      <c r="I687" s="137">
        <v>1</v>
      </c>
      <c r="J687" s="137"/>
      <c r="K687" s="137"/>
      <c r="L687" s="137"/>
      <c r="M687" s="137"/>
      <c r="N687" s="137"/>
      <c r="O687" s="137"/>
      <c r="P687" s="137"/>
      <c r="Q687" s="137"/>
      <c r="R687" s="137">
        <v>1</v>
      </c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>
        <v>1</v>
      </c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>
      <c r="A692" s="109">
        <v>680</v>
      </c>
      <c r="B692" s="101" t="s">
        <v>1028</v>
      </c>
      <c r="C692" s="63" t="s">
        <v>1027</v>
      </c>
      <c r="D692" s="94"/>
      <c r="E692" s="137">
        <v>1</v>
      </c>
      <c r="F692" s="137">
        <v>1</v>
      </c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>
        <v>1</v>
      </c>
      <c r="U692" s="137"/>
      <c r="V692" s="137"/>
      <c r="W692" s="137"/>
      <c r="X692" s="137">
        <v>1</v>
      </c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>
        <v>1</v>
      </c>
      <c r="AQ692" s="137">
        <v>1</v>
      </c>
      <c r="AR692" s="137"/>
      <c r="AS692" s="137"/>
      <c r="AT692" s="137">
        <v>1</v>
      </c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 aca="true" t="shared" si="14" ref="E710:AV710">SUM(E711:E735)</f>
        <v>11</v>
      </c>
      <c r="F710" s="137">
        <f t="shared" si="14"/>
        <v>10</v>
      </c>
      <c r="G710" s="137">
        <f t="shared" si="14"/>
        <v>0</v>
      </c>
      <c r="H710" s="137">
        <f t="shared" si="14"/>
        <v>0</v>
      </c>
      <c r="I710" s="137">
        <f t="shared" si="14"/>
        <v>1</v>
      </c>
      <c r="J710" s="137">
        <f t="shared" si="14"/>
        <v>0</v>
      </c>
      <c r="K710" s="137">
        <f t="shared" si="14"/>
        <v>0</v>
      </c>
      <c r="L710" s="137">
        <f t="shared" si="14"/>
        <v>0</v>
      </c>
      <c r="M710" s="137">
        <f t="shared" si="14"/>
        <v>0</v>
      </c>
      <c r="N710" s="137">
        <f t="shared" si="14"/>
        <v>0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1</v>
      </c>
      <c r="S710" s="137">
        <f t="shared" si="14"/>
        <v>0</v>
      </c>
      <c r="T710" s="137">
        <f t="shared" si="14"/>
        <v>0</v>
      </c>
      <c r="U710" s="137">
        <f t="shared" si="14"/>
        <v>0</v>
      </c>
      <c r="V710" s="137">
        <f t="shared" si="14"/>
        <v>0</v>
      </c>
      <c r="W710" s="137">
        <f t="shared" si="14"/>
        <v>0</v>
      </c>
      <c r="X710" s="137">
        <f t="shared" si="14"/>
        <v>0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0</v>
      </c>
      <c r="AD710" s="137">
        <f t="shared" si="14"/>
        <v>0</v>
      </c>
      <c r="AE710" s="137">
        <f t="shared" si="14"/>
        <v>0</v>
      </c>
      <c r="AF710" s="137">
        <f t="shared" si="14"/>
        <v>0</v>
      </c>
      <c r="AG710" s="137">
        <f t="shared" si="14"/>
        <v>0</v>
      </c>
      <c r="AH710" s="137">
        <f t="shared" si="14"/>
        <v>3</v>
      </c>
      <c r="AI710" s="137">
        <f t="shared" si="14"/>
        <v>0</v>
      </c>
      <c r="AJ710" s="137">
        <f t="shared" si="14"/>
        <v>0</v>
      </c>
      <c r="AK710" s="137">
        <f t="shared" si="14"/>
        <v>7</v>
      </c>
      <c r="AL710" s="137">
        <f t="shared" si="14"/>
        <v>0</v>
      </c>
      <c r="AM710" s="137">
        <f t="shared" si="14"/>
        <v>0</v>
      </c>
      <c r="AN710" s="137">
        <f t="shared" si="14"/>
        <v>0</v>
      </c>
      <c r="AO710" s="137">
        <f t="shared" si="14"/>
        <v>0</v>
      </c>
      <c r="AP710" s="137">
        <f t="shared" si="14"/>
        <v>2</v>
      </c>
      <c r="AQ710" s="137">
        <f t="shared" si="14"/>
        <v>0</v>
      </c>
      <c r="AR710" s="137">
        <f t="shared" si="14"/>
        <v>2</v>
      </c>
      <c r="AS710" s="137">
        <f t="shared" si="14"/>
        <v>0</v>
      </c>
      <c r="AT710" s="137">
        <f t="shared" si="14"/>
        <v>2</v>
      </c>
      <c r="AU710" s="137">
        <f t="shared" si="14"/>
        <v>0</v>
      </c>
      <c r="AV710" s="137">
        <f t="shared" si="14"/>
        <v>0</v>
      </c>
    </row>
    <row r="711" spans="1:48" ht="12.75">
      <c r="A711" s="109">
        <v>699</v>
      </c>
      <c r="B711" s="101" t="s">
        <v>1053</v>
      </c>
      <c r="C711" s="63" t="s">
        <v>1054</v>
      </c>
      <c r="D711" s="94"/>
      <c r="E711" s="137">
        <v>2</v>
      </c>
      <c r="F711" s="137">
        <v>1</v>
      </c>
      <c r="G711" s="137"/>
      <c r="H711" s="137"/>
      <c r="I711" s="137">
        <v>1</v>
      </c>
      <c r="J711" s="137"/>
      <c r="K711" s="137"/>
      <c r="L711" s="137"/>
      <c r="M711" s="137"/>
      <c r="N711" s="137"/>
      <c r="O711" s="137"/>
      <c r="P711" s="137"/>
      <c r="Q711" s="137"/>
      <c r="R711" s="137">
        <v>1</v>
      </c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>
        <v>1</v>
      </c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>
      <c r="A717" s="109">
        <v>705</v>
      </c>
      <c r="B717" s="101" t="s">
        <v>1062</v>
      </c>
      <c r="C717" s="63" t="s">
        <v>1063</v>
      </c>
      <c r="D717" s="94"/>
      <c r="E717" s="137">
        <v>1</v>
      </c>
      <c r="F717" s="137">
        <v>1</v>
      </c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>
        <v>1</v>
      </c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>
      <c r="A718" s="109">
        <v>706</v>
      </c>
      <c r="B718" s="101" t="s">
        <v>1064</v>
      </c>
      <c r="C718" s="63" t="s">
        <v>1063</v>
      </c>
      <c r="D718" s="94"/>
      <c r="E718" s="137">
        <v>1</v>
      </c>
      <c r="F718" s="137">
        <v>1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>
        <v>1</v>
      </c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>
        <v>1</v>
      </c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2</v>
      </c>
      <c r="F719" s="137">
        <v>2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>
        <v>1</v>
      </c>
      <c r="AI719" s="137"/>
      <c r="AJ719" s="137"/>
      <c r="AK719" s="137">
        <v>1</v>
      </c>
      <c r="AL719" s="137"/>
      <c r="AM719" s="137"/>
      <c r="AN719" s="137"/>
      <c r="AO719" s="137"/>
      <c r="AP719" s="137">
        <v>1</v>
      </c>
      <c r="AQ719" s="137"/>
      <c r="AR719" s="137"/>
      <c r="AS719" s="137"/>
      <c r="AT719" s="137">
        <v>2</v>
      </c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>
      <c r="A728" s="109">
        <v>716</v>
      </c>
      <c r="B728" s="101" t="s">
        <v>1070</v>
      </c>
      <c r="C728" s="63" t="s">
        <v>1071</v>
      </c>
      <c r="D728" s="94"/>
      <c r="E728" s="137">
        <v>1</v>
      </c>
      <c r="F728" s="137">
        <v>1</v>
      </c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>
        <v>1</v>
      </c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>
      <c r="A729" s="109">
        <v>717</v>
      </c>
      <c r="B729" s="101" t="s">
        <v>1072</v>
      </c>
      <c r="C729" s="63" t="s">
        <v>1071</v>
      </c>
      <c r="D729" s="94"/>
      <c r="E729" s="137">
        <v>1</v>
      </c>
      <c r="F729" s="137">
        <v>1</v>
      </c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>
        <v>1</v>
      </c>
      <c r="AL729" s="137"/>
      <c r="AM729" s="137"/>
      <c r="AN729" s="137"/>
      <c r="AO729" s="137"/>
      <c r="AP729" s="137">
        <v>1</v>
      </c>
      <c r="AQ729" s="137"/>
      <c r="AR729" s="137">
        <v>1</v>
      </c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2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>
      <c r="A733" s="109">
        <v>721</v>
      </c>
      <c r="B733" s="101" t="s">
        <v>1076</v>
      </c>
      <c r="C733" s="63" t="s">
        <v>1077</v>
      </c>
      <c r="D733" s="94"/>
      <c r="E733" s="137">
        <v>1</v>
      </c>
      <c r="F733" s="137">
        <v>1</v>
      </c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>
        <v>1</v>
      </c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 aca="true" t="shared" si="15" ref="E736:AV736">SUM(E737:E801)</f>
        <v>359</v>
      </c>
      <c r="F736" s="137">
        <f t="shared" si="15"/>
        <v>332</v>
      </c>
      <c r="G736" s="137">
        <f t="shared" si="15"/>
        <v>0</v>
      </c>
      <c r="H736" s="137">
        <f t="shared" si="15"/>
        <v>3</v>
      </c>
      <c r="I736" s="137">
        <f t="shared" si="15"/>
        <v>24</v>
      </c>
      <c r="J736" s="137">
        <f t="shared" si="15"/>
        <v>0</v>
      </c>
      <c r="K736" s="137">
        <f t="shared" si="15"/>
        <v>2</v>
      </c>
      <c r="L736" s="137">
        <f t="shared" si="15"/>
        <v>0</v>
      </c>
      <c r="M736" s="137">
        <f t="shared" si="15"/>
        <v>0</v>
      </c>
      <c r="N736" s="137">
        <f t="shared" si="15"/>
        <v>0</v>
      </c>
      <c r="O736" s="137">
        <f t="shared" si="15"/>
        <v>0</v>
      </c>
      <c r="P736" s="137">
        <f t="shared" si="15"/>
        <v>0</v>
      </c>
      <c r="Q736" s="137">
        <f t="shared" si="15"/>
        <v>0</v>
      </c>
      <c r="R736" s="137">
        <f t="shared" si="15"/>
        <v>22</v>
      </c>
      <c r="S736" s="137">
        <f t="shared" si="15"/>
        <v>0</v>
      </c>
      <c r="T736" s="137">
        <f t="shared" si="15"/>
        <v>2</v>
      </c>
      <c r="U736" s="137">
        <f t="shared" si="15"/>
        <v>1</v>
      </c>
      <c r="V736" s="137">
        <f t="shared" si="15"/>
        <v>0</v>
      </c>
      <c r="W736" s="137">
        <f t="shared" si="15"/>
        <v>0</v>
      </c>
      <c r="X736" s="137">
        <f t="shared" si="15"/>
        <v>1</v>
      </c>
      <c r="Y736" s="137">
        <f t="shared" si="15"/>
        <v>0</v>
      </c>
      <c r="Z736" s="137">
        <f t="shared" si="15"/>
        <v>0</v>
      </c>
      <c r="AA736" s="137">
        <f t="shared" si="15"/>
        <v>0</v>
      </c>
      <c r="AB736" s="137">
        <f t="shared" si="15"/>
        <v>5</v>
      </c>
      <c r="AC736" s="137">
        <f t="shared" si="15"/>
        <v>0</v>
      </c>
      <c r="AD736" s="137">
        <f t="shared" si="15"/>
        <v>3</v>
      </c>
      <c r="AE736" s="137">
        <f t="shared" si="15"/>
        <v>0</v>
      </c>
      <c r="AF736" s="137">
        <f t="shared" si="15"/>
        <v>0</v>
      </c>
      <c r="AG736" s="137">
        <f t="shared" si="15"/>
        <v>0</v>
      </c>
      <c r="AH736" s="137">
        <f t="shared" si="15"/>
        <v>285</v>
      </c>
      <c r="AI736" s="137">
        <f t="shared" si="15"/>
        <v>0</v>
      </c>
      <c r="AJ736" s="137">
        <f t="shared" si="15"/>
        <v>0</v>
      </c>
      <c r="AK736" s="137">
        <f t="shared" si="15"/>
        <v>37</v>
      </c>
      <c r="AL736" s="137">
        <f t="shared" si="15"/>
        <v>0</v>
      </c>
      <c r="AM736" s="137">
        <f t="shared" si="15"/>
        <v>0</v>
      </c>
      <c r="AN736" s="137">
        <f t="shared" si="15"/>
        <v>0</v>
      </c>
      <c r="AO736" s="137">
        <f t="shared" si="15"/>
        <v>0</v>
      </c>
      <c r="AP736" s="137">
        <f t="shared" si="15"/>
        <v>0</v>
      </c>
      <c r="AQ736" s="137">
        <f t="shared" si="15"/>
        <v>1</v>
      </c>
      <c r="AR736" s="137">
        <f t="shared" si="15"/>
        <v>272</v>
      </c>
      <c r="AS736" s="137">
        <f t="shared" si="15"/>
        <v>2</v>
      </c>
      <c r="AT736" s="137">
        <f t="shared" si="15"/>
        <v>0</v>
      </c>
      <c r="AU736" s="137">
        <f t="shared" si="15"/>
        <v>0</v>
      </c>
      <c r="AV736" s="137">
        <f t="shared" si="15"/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>
      <c r="A743" s="109">
        <v>731</v>
      </c>
      <c r="B743" s="101" t="s">
        <v>1090</v>
      </c>
      <c r="C743" s="63" t="s">
        <v>1089</v>
      </c>
      <c r="D743" s="94"/>
      <c r="E743" s="137">
        <v>2</v>
      </c>
      <c r="F743" s="137">
        <v>1</v>
      </c>
      <c r="G743" s="137"/>
      <c r="H743" s="137"/>
      <c r="I743" s="137">
        <v>1</v>
      </c>
      <c r="J743" s="137"/>
      <c r="K743" s="137"/>
      <c r="L743" s="137"/>
      <c r="M743" s="137"/>
      <c r="N743" s="137"/>
      <c r="O743" s="137"/>
      <c r="P743" s="137"/>
      <c r="Q743" s="137"/>
      <c r="R743" s="137">
        <v>1</v>
      </c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>
        <v>1</v>
      </c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>
      <c r="A749" s="109">
        <v>737</v>
      </c>
      <c r="B749" s="101" t="s">
        <v>1098</v>
      </c>
      <c r="C749" s="63" t="s">
        <v>1099</v>
      </c>
      <c r="D749" s="94"/>
      <c r="E749" s="137">
        <v>2</v>
      </c>
      <c r="F749" s="137">
        <v>2</v>
      </c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>
        <v>2</v>
      </c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14</v>
      </c>
      <c r="F750" s="137">
        <v>5</v>
      </c>
      <c r="G750" s="137"/>
      <c r="H750" s="137">
        <v>3</v>
      </c>
      <c r="I750" s="137">
        <v>6</v>
      </c>
      <c r="J750" s="137"/>
      <c r="K750" s="137"/>
      <c r="L750" s="137"/>
      <c r="M750" s="137"/>
      <c r="N750" s="137"/>
      <c r="O750" s="137"/>
      <c r="P750" s="137"/>
      <c r="Q750" s="137"/>
      <c r="R750" s="137">
        <v>6</v>
      </c>
      <c r="S750" s="137"/>
      <c r="T750" s="137">
        <v>1</v>
      </c>
      <c r="U750" s="137">
        <v>1</v>
      </c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>
        <v>1</v>
      </c>
      <c r="AI750" s="137"/>
      <c r="AJ750" s="137"/>
      <c r="AK750" s="137">
        <v>3</v>
      </c>
      <c r="AL750" s="137"/>
      <c r="AM750" s="137"/>
      <c r="AN750" s="137"/>
      <c r="AO750" s="137"/>
      <c r="AP750" s="137"/>
      <c r="AQ750" s="137"/>
      <c r="AR750" s="137">
        <v>1</v>
      </c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>
      <c r="A769" s="109">
        <v>757</v>
      </c>
      <c r="B769" s="101" t="s">
        <v>1126</v>
      </c>
      <c r="C769" s="63" t="s">
        <v>1125</v>
      </c>
      <c r="D769" s="94"/>
      <c r="E769" s="137">
        <v>1</v>
      </c>
      <c r="F769" s="137">
        <v>1</v>
      </c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>
        <v>1</v>
      </c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>
      <c r="A781" s="109">
        <v>769</v>
      </c>
      <c r="B781" s="101" t="s">
        <v>1144</v>
      </c>
      <c r="C781" s="63" t="s">
        <v>1143</v>
      </c>
      <c r="D781" s="94"/>
      <c r="E781" s="137">
        <v>1</v>
      </c>
      <c r="F781" s="137">
        <v>1</v>
      </c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>
        <v>1</v>
      </c>
      <c r="AL781" s="137"/>
      <c r="AM781" s="137"/>
      <c r="AN781" s="137"/>
      <c r="AO781" s="137"/>
      <c r="AP781" s="137"/>
      <c r="AQ781" s="137"/>
      <c r="AR781" s="137">
        <v>1</v>
      </c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>
      <c r="A785" s="109">
        <v>773</v>
      </c>
      <c r="B785" s="101" t="s">
        <v>1149</v>
      </c>
      <c r="C785" s="63" t="s">
        <v>1148</v>
      </c>
      <c r="D785" s="94"/>
      <c r="E785" s="137">
        <v>1</v>
      </c>
      <c r="F785" s="137">
        <v>1</v>
      </c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>
        <v>1</v>
      </c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>
      <c r="A788" s="109">
        <v>776</v>
      </c>
      <c r="B788" s="101" t="s">
        <v>1152</v>
      </c>
      <c r="C788" s="63" t="s">
        <v>1153</v>
      </c>
      <c r="D788" s="94"/>
      <c r="E788" s="137">
        <v>2</v>
      </c>
      <c r="F788" s="137">
        <v>2</v>
      </c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>
        <v>2</v>
      </c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>
      <c r="A790" s="109">
        <v>778</v>
      </c>
      <c r="B790" s="101" t="s">
        <v>1155</v>
      </c>
      <c r="C790" s="63" t="s">
        <v>1153</v>
      </c>
      <c r="D790" s="94"/>
      <c r="E790" s="137">
        <v>1</v>
      </c>
      <c r="F790" s="137"/>
      <c r="G790" s="137"/>
      <c r="H790" s="137"/>
      <c r="I790" s="137">
        <v>1</v>
      </c>
      <c r="J790" s="137"/>
      <c r="K790" s="137"/>
      <c r="L790" s="137"/>
      <c r="M790" s="137"/>
      <c r="N790" s="137"/>
      <c r="O790" s="137"/>
      <c r="P790" s="137"/>
      <c r="Q790" s="137"/>
      <c r="R790" s="137">
        <v>1</v>
      </c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243</v>
      </c>
      <c r="F791" s="137">
        <v>236</v>
      </c>
      <c r="G791" s="137"/>
      <c r="H791" s="137"/>
      <c r="I791" s="137">
        <v>7</v>
      </c>
      <c r="J791" s="137"/>
      <c r="K791" s="137"/>
      <c r="L791" s="137"/>
      <c r="M791" s="137"/>
      <c r="N791" s="137"/>
      <c r="O791" s="137"/>
      <c r="P791" s="137"/>
      <c r="Q791" s="137"/>
      <c r="R791" s="137">
        <v>7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>
        <v>5</v>
      </c>
      <c r="AC791" s="137"/>
      <c r="AD791" s="137">
        <v>3</v>
      </c>
      <c r="AE791" s="137"/>
      <c r="AF791" s="137"/>
      <c r="AG791" s="137"/>
      <c r="AH791" s="137">
        <v>217</v>
      </c>
      <c r="AI791" s="137"/>
      <c r="AJ791" s="137"/>
      <c r="AK791" s="137">
        <v>11</v>
      </c>
      <c r="AL791" s="137"/>
      <c r="AM791" s="137"/>
      <c r="AN791" s="137"/>
      <c r="AO791" s="137"/>
      <c r="AP791" s="137"/>
      <c r="AQ791" s="137">
        <v>1</v>
      </c>
      <c r="AR791" s="137">
        <v>207</v>
      </c>
      <c r="AS791" s="137">
        <v>1</v>
      </c>
      <c r="AT791" s="137"/>
      <c r="AU791" s="137"/>
      <c r="AV791" s="137"/>
    </row>
    <row r="792" spans="1:48" ht="36">
      <c r="A792" s="109">
        <v>780</v>
      </c>
      <c r="B792" s="101" t="s">
        <v>1158</v>
      </c>
      <c r="C792" s="63" t="s">
        <v>1157</v>
      </c>
      <c r="D792" s="94"/>
      <c r="E792" s="137">
        <v>1</v>
      </c>
      <c r="F792" s="137">
        <v>1</v>
      </c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>
        <v>1</v>
      </c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8</v>
      </c>
      <c r="F793" s="137">
        <v>4</v>
      </c>
      <c r="G793" s="137"/>
      <c r="H793" s="137"/>
      <c r="I793" s="137">
        <v>4</v>
      </c>
      <c r="J793" s="137"/>
      <c r="K793" s="137"/>
      <c r="L793" s="137"/>
      <c r="M793" s="137"/>
      <c r="N793" s="137"/>
      <c r="O793" s="137"/>
      <c r="P793" s="137"/>
      <c r="Q793" s="137"/>
      <c r="R793" s="137">
        <v>4</v>
      </c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>
        <v>1</v>
      </c>
      <c r="AI793" s="137"/>
      <c r="AJ793" s="137"/>
      <c r="AK793" s="137">
        <v>3</v>
      </c>
      <c r="AL793" s="137"/>
      <c r="AM793" s="137"/>
      <c r="AN793" s="137"/>
      <c r="AO793" s="137"/>
      <c r="AP793" s="137"/>
      <c r="AQ793" s="137"/>
      <c r="AR793" s="137">
        <v>4</v>
      </c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80</v>
      </c>
      <c r="F794" s="137">
        <v>75</v>
      </c>
      <c r="G794" s="137"/>
      <c r="H794" s="137"/>
      <c r="I794" s="137">
        <v>5</v>
      </c>
      <c r="J794" s="137"/>
      <c r="K794" s="137">
        <v>2</v>
      </c>
      <c r="L794" s="137"/>
      <c r="M794" s="137"/>
      <c r="N794" s="137"/>
      <c r="O794" s="137"/>
      <c r="P794" s="137"/>
      <c r="Q794" s="137"/>
      <c r="R794" s="137">
        <v>3</v>
      </c>
      <c r="S794" s="137"/>
      <c r="T794" s="137">
        <v>1</v>
      </c>
      <c r="U794" s="137"/>
      <c r="V794" s="137"/>
      <c r="W794" s="137"/>
      <c r="X794" s="137">
        <v>1</v>
      </c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60</v>
      </c>
      <c r="AI794" s="137"/>
      <c r="AJ794" s="137"/>
      <c r="AK794" s="137">
        <v>14</v>
      </c>
      <c r="AL794" s="137"/>
      <c r="AM794" s="137"/>
      <c r="AN794" s="137"/>
      <c r="AO794" s="137"/>
      <c r="AP794" s="137"/>
      <c r="AQ794" s="137"/>
      <c r="AR794" s="137">
        <v>59</v>
      </c>
      <c r="AS794" s="137">
        <v>1</v>
      </c>
      <c r="AT794" s="137"/>
      <c r="AU794" s="137"/>
      <c r="AV794" s="137"/>
    </row>
    <row r="795" spans="1:48" ht="36">
      <c r="A795" s="109">
        <v>783</v>
      </c>
      <c r="B795" s="101" t="s">
        <v>1161</v>
      </c>
      <c r="C795" s="63" t="s">
        <v>1162</v>
      </c>
      <c r="D795" s="94"/>
      <c r="E795" s="137">
        <v>2</v>
      </c>
      <c r="F795" s="137">
        <v>2</v>
      </c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>
        <v>2</v>
      </c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>
      <c r="A799" s="109">
        <v>787</v>
      </c>
      <c r="B799" s="101" t="s">
        <v>2451</v>
      </c>
      <c r="C799" s="63" t="s">
        <v>2444</v>
      </c>
      <c r="D799" s="94"/>
      <c r="E799" s="137">
        <v>1</v>
      </c>
      <c r="F799" s="137">
        <v>1</v>
      </c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>
        <v>1</v>
      </c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 aca="true" t="shared" si="16" ref="E802:AV802">SUM(E803:E817)</f>
        <v>8</v>
      </c>
      <c r="F802" s="137">
        <f t="shared" si="16"/>
        <v>8</v>
      </c>
      <c r="G802" s="137">
        <f t="shared" si="16"/>
        <v>0</v>
      </c>
      <c r="H802" s="137">
        <f t="shared" si="16"/>
        <v>0</v>
      </c>
      <c r="I802" s="137">
        <f t="shared" si="16"/>
        <v>0</v>
      </c>
      <c r="J802" s="137">
        <f t="shared" si="16"/>
        <v>0</v>
      </c>
      <c r="K802" s="137">
        <f t="shared" si="16"/>
        <v>0</v>
      </c>
      <c r="L802" s="137">
        <f t="shared" si="16"/>
        <v>0</v>
      </c>
      <c r="M802" s="137">
        <f t="shared" si="16"/>
        <v>0</v>
      </c>
      <c r="N802" s="137">
        <f t="shared" si="16"/>
        <v>0</v>
      </c>
      <c r="O802" s="137">
        <f t="shared" si="16"/>
        <v>0</v>
      </c>
      <c r="P802" s="137">
        <f t="shared" si="16"/>
        <v>0</v>
      </c>
      <c r="Q802" s="137">
        <f t="shared" si="16"/>
        <v>0</v>
      </c>
      <c r="R802" s="137">
        <f t="shared" si="16"/>
        <v>0</v>
      </c>
      <c r="S802" s="137">
        <f t="shared" si="16"/>
        <v>0</v>
      </c>
      <c r="T802" s="137">
        <f t="shared" si="16"/>
        <v>0</v>
      </c>
      <c r="U802" s="137">
        <f t="shared" si="16"/>
        <v>0</v>
      </c>
      <c r="V802" s="137">
        <f t="shared" si="16"/>
        <v>0</v>
      </c>
      <c r="W802" s="137">
        <f t="shared" si="16"/>
        <v>0</v>
      </c>
      <c r="X802" s="137">
        <f t="shared" si="16"/>
        <v>0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0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2</v>
      </c>
      <c r="AH802" s="137">
        <f t="shared" si="16"/>
        <v>2</v>
      </c>
      <c r="AI802" s="137">
        <f t="shared" si="16"/>
        <v>0</v>
      </c>
      <c r="AJ802" s="137">
        <f t="shared" si="16"/>
        <v>0</v>
      </c>
      <c r="AK802" s="137">
        <f t="shared" si="16"/>
        <v>4</v>
      </c>
      <c r="AL802" s="137">
        <f t="shared" si="16"/>
        <v>0</v>
      </c>
      <c r="AM802" s="137">
        <f t="shared" si="16"/>
        <v>0</v>
      </c>
      <c r="AN802" s="137">
        <f t="shared" si="16"/>
        <v>0</v>
      </c>
      <c r="AO802" s="137">
        <f t="shared" si="16"/>
        <v>0</v>
      </c>
      <c r="AP802" s="137">
        <f t="shared" si="16"/>
        <v>1</v>
      </c>
      <c r="AQ802" s="137">
        <f t="shared" si="16"/>
        <v>0</v>
      </c>
      <c r="AR802" s="137">
        <f t="shared" si="16"/>
        <v>2</v>
      </c>
      <c r="AS802" s="137">
        <f t="shared" si="16"/>
        <v>1</v>
      </c>
      <c r="AT802" s="137">
        <f t="shared" si="16"/>
        <v>2</v>
      </c>
      <c r="AU802" s="137">
        <f t="shared" si="16"/>
        <v>0</v>
      </c>
      <c r="AV802" s="137">
        <f t="shared" si="16"/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>
      <c r="A804" s="109">
        <v>792</v>
      </c>
      <c r="B804" s="101" t="s">
        <v>1170</v>
      </c>
      <c r="C804" s="63" t="s">
        <v>1169</v>
      </c>
      <c r="D804" s="94"/>
      <c r="E804" s="137">
        <v>2</v>
      </c>
      <c r="F804" s="137">
        <v>2</v>
      </c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>
        <v>2</v>
      </c>
      <c r="AL804" s="137"/>
      <c r="AM804" s="137"/>
      <c r="AN804" s="137"/>
      <c r="AO804" s="137"/>
      <c r="AP804" s="137">
        <v>1</v>
      </c>
      <c r="AQ804" s="137"/>
      <c r="AR804" s="137">
        <v>1</v>
      </c>
      <c r="AS804" s="137">
        <v>1</v>
      </c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>
      <c r="A808" s="109">
        <v>796</v>
      </c>
      <c r="B808" s="101" t="s">
        <v>1171</v>
      </c>
      <c r="C808" s="63" t="s">
        <v>1172</v>
      </c>
      <c r="D808" s="94"/>
      <c r="E808" s="137">
        <v>1</v>
      </c>
      <c r="F808" s="137">
        <v>1</v>
      </c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>
        <v>1</v>
      </c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>
      <c r="A809" s="109">
        <v>797</v>
      </c>
      <c r="B809" s="101" t="s">
        <v>1173</v>
      </c>
      <c r="C809" s="63" t="s">
        <v>1172</v>
      </c>
      <c r="D809" s="94"/>
      <c r="E809" s="137">
        <v>1</v>
      </c>
      <c r="F809" s="137">
        <v>1</v>
      </c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>
        <v>1</v>
      </c>
      <c r="AL809" s="137"/>
      <c r="AM809" s="137"/>
      <c r="AN809" s="137"/>
      <c r="AO809" s="137"/>
      <c r="AP809" s="137"/>
      <c r="AQ809" s="137"/>
      <c r="AR809" s="137">
        <v>1</v>
      </c>
      <c r="AS809" s="137"/>
      <c r="AT809" s="137"/>
      <c r="AU809" s="137"/>
      <c r="AV809" s="137"/>
    </row>
    <row r="810" spans="1:48" ht="72">
      <c r="A810" s="109">
        <v>798</v>
      </c>
      <c r="B810" s="101" t="s">
        <v>1174</v>
      </c>
      <c r="C810" s="63" t="s">
        <v>1175</v>
      </c>
      <c r="D810" s="94"/>
      <c r="E810" s="137">
        <v>1</v>
      </c>
      <c r="F810" s="137">
        <v>1</v>
      </c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>
        <v>1</v>
      </c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>
      <c r="A811" s="109">
        <v>799</v>
      </c>
      <c r="B811" s="101" t="s">
        <v>1176</v>
      </c>
      <c r="C811" s="63" t="s">
        <v>1175</v>
      </c>
      <c r="D811" s="94"/>
      <c r="E811" s="137">
        <v>3</v>
      </c>
      <c r="F811" s="137">
        <v>3</v>
      </c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>
        <v>2</v>
      </c>
      <c r="AH811" s="137"/>
      <c r="AI811" s="137"/>
      <c r="AJ811" s="137"/>
      <c r="AK811" s="137">
        <v>1</v>
      </c>
      <c r="AL811" s="137"/>
      <c r="AM811" s="137"/>
      <c r="AN811" s="137"/>
      <c r="AO811" s="137"/>
      <c r="AP811" s="137"/>
      <c r="AQ811" s="137"/>
      <c r="AR811" s="137"/>
      <c r="AS811" s="137"/>
      <c r="AT811" s="137">
        <v>2</v>
      </c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 aca="true" t="shared" si="17" ref="E818:AV818">SUM(E819:E878)</f>
        <v>72</v>
      </c>
      <c r="F818" s="137">
        <f t="shared" si="17"/>
        <v>26</v>
      </c>
      <c r="G818" s="137">
        <f t="shared" si="17"/>
        <v>6</v>
      </c>
      <c r="H818" s="137">
        <f t="shared" si="17"/>
        <v>0</v>
      </c>
      <c r="I818" s="137">
        <f t="shared" si="17"/>
        <v>40</v>
      </c>
      <c r="J818" s="137">
        <f t="shared" si="17"/>
        <v>1</v>
      </c>
      <c r="K818" s="137">
        <f t="shared" si="17"/>
        <v>0</v>
      </c>
      <c r="L818" s="137">
        <f t="shared" si="17"/>
        <v>0</v>
      </c>
      <c r="M818" s="137">
        <f t="shared" si="17"/>
        <v>0</v>
      </c>
      <c r="N818" s="137">
        <f t="shared" si="17"/>
        <v>0</v>
      </c>
      <c r="O818" s="137">
        <f t="shared" si="17"/>
        <v>1</v>
      </c>
      <c r="P818" s="137">
        <f t="shared" si="17"/>
        <v>0</v>
      </c>
      <c r="Q818" s="137">
        <f t="shared" si="17"/>
        <v>1</v>
      </c>
      <c r="R818" s="137">
        <f t="shared" si="17"/>
        <v>37</v>
      </c>
      <c r="S818" s="137">
        <f t="shared" si="17"/>
        <v>0</v>
      </c>
      <c r="T818" s="137">
        <f t="shared" si="17"/>
        <v>2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1</v>
      </c>
      <c r="Y818" s="137">
        <f t="shared" si="17"/>
        <v>1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18</v>
      </c>
      <c r="AI818" s="137">
        <f t="shared" si="17"/>
        <v>0</v>
      </c>
      <c r="AJ818" s="137">
        <f t="shared" si="17"/>
        <v>0</v>
      </c>
      <c r="AK818" s="137">
        <f t="shared" si="17"/>
        <v>6</v>
      </c>
      <c r="AL818" s="137">
        <f t="shared" si="17"/>
        <v>0</v>
      </c>
      <c r="AM818" s="137">
        <f t="shared" si="17"/>
        <v>0</v>
      </c>
      <c r="AN818" s="137">
        <f t="shared" si="17"/>
        <v>1</v>
      </c>
      <c r="AO818" s="137">
        <f t="shared" si="17"/>
        <v>0</v>
      </c>
      <c r="AP818" s="137">
        <f t="shared" si="17"/>
        <v>8</v>
      </c>
      <c r="AQ818" s="137">
        <f t="shared" si="17"/>
        <v>0</v>
      </c>
      <c r="AR818" s="137">
        <f t="shared" si="17"/>
        <v>2</v>
      </c>
      <c r="AS818" s="137">
        <f t="shared" si="17"/>
        <v>0</v>
      </c>
      <c r="AT818" s="137">
        <f t="shared" si="17"/>
        <v>0</v>
      </c>
      <c r="AU818" s="137">
        <f t="shared" si="17"/>
        <v>0</v>
      </c>
      <c r="AV818" s="137">
        <f t="shared" si="17"/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>
      <c r="A820" s="109">
        <v>808</v>
      </c>
      <c r="B820" s="101" t="s">
        <v>1189</v>
      </c>
      <c r="C820" s="63" t="s">
        <v>1188</v>
      </c>
      <c r="D820" s="94"/>
      <c r="E820" s="137">
        <v>5</v>
      </c>
      <c r="F820" s="137"/>
      <c r="G820" s="137"/>
      <c r="H820" s="137"/>
      <c r="I820" s="137">
        <v>5</v>
      </c>
      <c r="J820" s="137"/>
      <c r="K820" s="137"/>
      <c r="L820" s="137"/>
      <c r="M820" s="137"/>
      <c r="N820" s="137"/>
      <c r="O820" s="137"/>
      <c r="P820" s="137"/>
      <c r="Q820" s="137">
        <v>1</v>
      </c>
      <c r="R820" s="137">
        <v>4</v>
      </c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>
      <c r="A822" s="109">
        <v>810</v>
      </c>
      <c r="B822" s="101" t="s">
        <v>1191</v>
      </c>
      <c r="C822" s="63" t="s">
        <v>1192</v>
      </c>
      <c r="D822" s="94"/>
      <c r="E822" s="137">
        <v>3</v>
      </c>
      <c r="F822" s="137"/>
      <c r="G822" s="137"/>
      <c r="H822" s="137"/>
      <c r="I822" s="137">
        <v>3</v>
      </c>
      <c r="J822" s="137"/>
      <c r="K822" s="137"/>
      <c r="L822" s="137"/>
      <c r="M822" s="137"/>
      <c r="N822" s="137"/>
      <c r="O822" s="137"/>
      <c r="P822" s="137"/>
      <c r="Q822" s="137"/>
      <c r="R822" s="137">
        <v>3</v>
      </c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>
      <c r="A823" s="109">
        <v>811</v>
      </c>
      <c r="B823" s="101" t="s">
        <v>1193</v>
      </c>
      <c r="C823" s="63" t="s">
        <v>1192</v>
      </c>
      <c r="D823" s="94"/>
      <c r="E823" s="137">
        <v>1</v>
      </c>
      <c r="F823" s="137"/>
      <c r="G823" s="137">
        <v>1</v>
      </c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>
      <c r="A826" s="109">
        <v>814</v>
      </c>
      <c r="B826" s="101" t="s">
        <v>1196</v>
      </c>
      <c r="C826" s="63" t="s">
        <v>1195</v>
      </c>
      <c r="D826" s="94"/>
      <c r="E826" s="137">
        <v>6</v>
      </c>
      <c r="F826" s="137">
        <v>4</v>
      </c>
      <c r="G826" s="137">
        <v>2</v>
      </c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>
        <v>1</v>
      </c>
      <c r="U826" s="137"/>
      <c r="V826" s="137"/>
      <c r="W826" s="137"/>
      <c r="X826" s="137"/>
      <c r="Y826" s="137">
        <v>1</v>
      </c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>
        <v>3</v>
      </c>
      <c r="AL826" s="137"/>
      <c r="AM826" s="137"/>
      <c r="AN826" s="137"/>
      <c r="AO826" s="137"/>
      <c r="AP826" s="137">
        <v>3</v>
      </c>
      <c r="AQ826" s="137"/>
      <c r="AR826" s="137">
        <v>1</v>
      </c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5</v>
      </c>
      <c r="F834" s="137"/>
      <c r="G834" s="137">
        <v>1</v>
      </c>
      <c r="H834" s="137"/>
      <c r="I834" s="137">
        <v>4</v>
      </c>
      <c r="J834" s="137"/>
      <c r="K834" s="137"/>
      <c r="L834" s="137"/>
      <c r="M834" s="137"/>
      <c r="N834" s="137"/>
      <c r="O834" s="137"/>
      <c r="P834" s="137"/>
      <c r="Q834" s="137"/>
      <c r="R834" s="137">
        <v>4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>
      <c r="A836" s="109">
        <v>824</v>
      </c>
      <c r="B836" s="101" t="s">
        <v>1208</v>
      </c>
      <c r="C836" s="63" t="s">
        <v>1209</v>
      </c>
      <c r="D836" s="94"/>
      <c r="E836" s="137">
        <v>1</v>
      </c>
      <c r="F836" s="137"/>
      <c r="G836" s="137"/>
      <c r="H836" s="137"/>
      <c r="I836" s="137">
        <v>1</v>
      </c>
      <c r="J836" s="137"/>
      <c r="K836" s="137"/>
      <c r="L836" s="137"/>
      <c r="M836" s="137"/>
      <c r="N836" s="137"/>
      <c r="O836" s="137"/>
      <c r="P836" s="137"/>
      <c r="Q836" s="137"/>
      <c r="R836" s="137">
        <v>1</v>
      </c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>
      <c r="A839" s="109">
        <v>827</v>
      </c>
      <c r="B839" s="101" t="s">
        <v>2464</v>
      </c>
      <c r="C839" s="63" t="s">
        <v>2465</v>
      </c>
      <c r="D839" s="94"/>
      <c r="E839" s="137">
        <v>1</v>
      </c>
      <c r="F839" s="137">
        <v>1</v>
      </c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>
        <v>1</v>
      </c>
      <c r="AI839" s="137"/>
      <c r="AJ839" s="137"/>
      <c r="AK839" s="137"/>
      <c r="AL839" s="137"/>
      <c r="AM839" s="137"/>
      <c r="AN839" s="137"/>
      <c r="AO839" s="137"/>
      <c r="AP839" s="137">
        <v>1</v>
      </c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4</v>
      </c>
      <c r="F840" s="137"/>
      <c r="G840" s="137"/>
      <c r="H840" s="137"/>
      <c r="I840" s="137">
        <v>4</v>
      </c>
      <c r="J840" s="137"/>
      <c r="K840" s="137"/>
      <c r="L840" s="137"/>
      <c r="M840" s="137"/>
      <c r="N840" s="137"/>
      <c r="O840" s="137"/>
      <c r="P840" s="137"/>
      <c r="Q840" s="137"/>
      <c r="R840" s="137">
        <v>4</v>
      </c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12</v>
      </c>
      <c r="F841" s="137">
        <v>1</v>
      </c>
      <c r="G841" s="137"/>
      <c r="H841" s="137"/>
      <c r="I841" s="137">
        <v>11</v>
      </c>
      <c r="J841" s="137">
        <v>1</v>
      </c>
      <c r="K841" s="137"/>
      <c r="L841" s="137"/>
      <c r="M841" s="137"/>
      <c r="N841" s="137"/>
      <c r="O841" s="137"/>
      <c r="P841" s="137"/>
      <c r="Q841" s="137"/>
      <c r="R841" s="137">
        <v>10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>
        <v>1</v>
      </c>
      <c r="AL841" s="137"/>
      <c r="AM841" s="137"/>
      <c r="AN841" s="137">
        <v>1</v>
      </c>
      <c r="AO841" s="137"/>
      <c r="AP841" s="137">
        <v>1</v>
      </c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4</v>
      </c>
      <c r="F842" s="137">
        <v>2</v>
      </c>
      <c r="G842" s="137"/>
      <c r="H842" s="137"/>
      <c r="I842" s="137">
        <v>2</v>
      </c>
      <c r="J842" s="137"/>
      <c r="K842" s="137"/>
      <c r="L842" s="137"/>
      <c r="M842" s="137"/>
      <c r="N842" s="137"/>
      <c r="O842" s="137"/>
      <c r="P842" s="137"/>
      <c r="Q842" s="137"/>
      <c r="R842" s="137">
        <v>2</v>
      </c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>
        <v>2</v>
      </c>
      <c r="AI842" s="137"/>
      <c r="AJ842" s="137"/>
      <c r="AK842" s="137"/>
      <c r="AL842" s="137"/>
      <c r="AM842" s="137"/>
      <c r="AN842" s="137"/>
      <c r="AO842" s="137"/>
      <c r="AP842" s="137">
        <v>2</v>
      </c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>
      <c r="A844" s="109">
        <v>832</v>
      </c>
      <c r="B844" s="101" t="s">
        <v>1216</v>
      </c>
      <c r="C844" s="63" t="s">
        <v>1214</v>
      </c>
      <c r="D844" s="94"/>
      <c r="E844" s="137">
        <v>3</v>
      </c>
      <c r="F844" s="137">
        <v>1</v>
      </c>
      <c r="G844" s="137"/>
      <c r="H844" s="137"/>
      <c r="I844" s="137">
        <v>2</v>
      </c>
      <c r="J844" s="137"/>
      <c r="K844" s="137"/>
      <c r="L844" s="137"/>
      <c r="M844" s="137"/>
      <c r="N844" s="137"/>
      <c r="O844" s="137">
        <v>1</v>
      </c>
      <c r="P844" s="137"/>
      <c r="Q844" s="137"/>
      <c r="R844" s="137">
        <v>1</v>
      </c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>
        <v>1</v>
      </c>
      <c r="AL844" s="137"/>
      <c r="AM844" s="137"/>
      <c r="AN844" s="137"/>
      <c r="AO844" s="137"/>
      <c r="AP844" s="137"/>
      <c r="AQ844" s="137"/>
      <c r="AR844" s="137">
        <v>1</v>
      </c>
      <c r="AS844" s="137"/>
      <c r="AT844" s="137"/>
      <c r="AU844" s="137"/>
      <c r="AV844" s="137"/>
    </row>
    <row r="845" spans="1:48" ht="36">
      <c r="A845" s="109">
        <v>833</v>
      </c>
      <c r="B845" s="101" t="s">
        <v>1217</v>
      </c>
      <c r="C845" s="63" t="s">
        <v>1214</v>
      </c>
      <c r="D845" s="94"/>
      <c r="E845" s="137">
        <v>2</v>
      </c>
      <c r="F845" s="137"/>
      <c r="G845" s="137">
        <v>1</v>
      </c>
      <c r="H845" s="137"/>
      <c r="I845" s="137">
        <v>1</v>
      </c>
      <c r="J845" s="137"/>
      <c r="K845" s="137"/>
      <c r="L845" s="137"/>
      <c r="M845" s="137"/>
      <c r="N845" s="137"/>
      <c r="O845" s="137"/>
      <c r="P845" s="137"/>
      <c r="Q845" s="137"/>
      <c r="R845" s="137">
        <v>1</v>
      </c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>
      <c r="A847" s="109">
        <v>835</v>
      </c>
      <c r="B847" s="101" t="s">
        <v>1219</v>
      </c>
      <c r="C847" s="63" t="s">
        <v>1220</v>
      </c>
      <c r="D847" s="94"/>
      <c r="E847" s="137">
        <v>1</v>
      </c>
      <c r="F847" s="137">
        <v>1</v>
      </c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>
        <v>1</v>
      </c>
      <c r="AI847" s="137"/>
      <c r="AJ847" s="137"/>
      <c r="AK847" s="137"/>
      <c r="AL847" s="137"/>
      <c r="AM847" s="137"/>
      <c r="AN847" s="137"/>
      <c r="AO847" s="137"/>
      <c r="AP847" s="137">
        <v>1</v>
      </c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>
      <c r="A857" s="109">
        <v>845</v>
      </c>
      <c r="B857" s="101" t="s">
        <v>1231</v>
      </c>
      <c r="C857" s="63" t="s">
        <v>1228</v>
      </c>
      <c r="D857" s="94"/>
      <c r="E857" s="137">
        <v>2</v>
      </c>
      <c r="F857" s="137"/>
      <c r="G857" s="137"/>
      <c r="H857" s="137"/>
      <c r="I857" s="137">
        <v>2</v>
      </c>
      <c r="J857" s="137"/>
      <c r="K857" s="137"/>
      <c r="L857" s="137"/>
      <c r="M857" s="137"/>
      <c r="N857" s="137"/>
      <c r="O857" s="137"/>
      <c r="P857" s="137"/>
      <c r="Q857" s="137"/>
      <c r="R857" s="137">
        <v>2</v>
      </c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>
      <c r="A860" s="109">
        <v>848</v>
      </c>
      <c r="B860" s="101" t="s">
        <v>1234</v>
      </c>
      <c r="C860" s="63" t="s">
        <v>696</v>
      </c>
      <c r="D860" s="94"/>
      <c r="E860" s="137">
        <v>2</v>
      </c>
      <c r="F860" s="137"/>
      <c r="G860" s="137"/>
      <c r="H860" s="137"/>
      <c r="I860" s="137">
        <v>2</v>
      </c>
      <c r="J860" s="137"/>
      <c r="K860" s="137"/>
      <c r="L860" s="137"/>
      <c r="M860" s="137"/>
      <c r="N860" s="137"/>
      <c r="O860" s="137"/>
      <c r="P860" s="137"/>
      <c r="Q860" s="137"/>
      <c r="R860" s="137">
        <v>2</v>
      </c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14</v>
      </c>
      <c r="F863" s="137">
        <v>12</v>
      </c>
      <c r="G863" s="137">
        <v>1</v>
      </c>
      <c r="H863" s="137"/>
      <c r="I863" s="137">
        <v>1</v>
      </c>
      <c r="J863" s="137"/>
      <c r="K863" s="137"/>
      <c r="L863" s="137"/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11</v>
      </c>
      <c r="AI863" s="137"/>
      <c r="AJ863" s="137"/>
      <c r="AK863" s="137">
        <v>1</v>
      </c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>
      <c r="A865" s="109">
        <v>853</v>
      </c>
      <c r="B865" s="101" t="s">
        <v>1239</v>
      </c>
      <c r="C865" s="63" t="s">
        <v>1237</v>
      </c>
      <c r="D865" s="94"/>
      <c r="E865" s="137">
        <v>1</v>
      </c>
      <c r="F865" s="137">
        <v>1</v>
      </c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>
        <v>1</v>
      </c>
      <c r="U865" s="137"/>
      <c r="V865" s="137"/>
      <c r="W865" s="137"/>
      <c r="X865" s="137">
        <v>1</v>
      </c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5</v>
      </c>
      <c r="F872" s="137">
        <v>3</v>
      </c>
      <c r="G872" s="137"/>
      <c r="H872" s="137"/>
      <c r="I872" s="137">
        <v>2</v>
      </c>
      <c r="J872" s="137"/>
      <c r="K872" s="137"/>
      <c r="L872" s="137"/>
      <c r="M872" s="137"/>
      <c r="N872" s="137"/>
      <c r="O872" s="137"/>
      <c r="P872" s="137"/>
      <c r="Q872" s="137"/>
      <c r="R872" s="137">
        <v>2</v>
      </c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>
        <v>3</v>
      </c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 aca="true" t="shared" si="18" ref="E879:AV879">SUM(E880:E944)</f>
        <v>40</v>
      </c>
      <c r="F879" s="137">
        <f t="shared" si="18"/>
        <v>36</v>
      </c>
      <c r="G879" s="137">
        <f t="shared" si="18"/>
        <v>0</v>
      </c>
      <c r="H879" s="137">
        <f t="shared" si="18"/>
        <v>0</v>
      </c>
      <c r="I879" s="137">
        <f t="shared" si="18"/>
        <v>4</v>
      </c>
      <c r="J879" s="137">
        <f t="shared" si="18"/>
        <v>0</v>
      </c>
      <c r="K879" s="137">
        <f t="shared" si="18"/>
        <v>0</v>
      </c>
      <c r="L879" s="137">
        <f t="shared" si="18"/>
        <v>0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0</v>
      </c>
      <c r="R879" s="137">
        <f t="shared" si="18"/>
        <v>4</v>
      </c>
      <c r="S879" s="137">
        <f t="shared" si="18"/>
        <v>0</v>
      </c>
      <c r="T879" s="137">
        <f t="shared" si="18"/>
        <v>2</v>
      </c>
      <c r="U879" s="137">
        <f t="shared" si="18"/>
        <v>0</v>
      </c>
      <c r="V879" s="137">
        <f t="shared" si="18"/>
        <v>0</v>
      </c>
      <c r="W879" s="137">
        <f t="shared" si="18"/>
        <v>1</v>
      </c>
      <c r="X879" s="137">
        <f t="shared" si="18"/>
        <v>1</v>
      </c>
      <c r="Y879" s="137">
        <f t="shared" si="18"/>
        <v>0</v>
      </c>
      <c r="Z879" s="137">
        <f t="shared" si="18"/>
        <v>0</v>
      </c>
      <c r="AA879" s="137">
        <f t="shared" si="18"/>
        <v>0</v>
      </c>
      <c r="AB879" s="137">
        <f t="shared" si="18"/>
        <v>0</v>
      </c>
      <c r="AC879" s="137">
        <f t="shared" si="18"/>
        <v>0</v>
      </c>
      <c r="AD879" s="137">
        <f t="shared" si="18"/>
        <v>22</v>
      </c>
      <c r="AE879" s="137">
        <f t="shared" si="18"/>
        <v>1</v>
      </c>
      <c r="AF879" s="137">
        <f t="shared" si="18"/>
        <v>0</v>
      </c>
      <c r="AG879" s="137">
        <f t="shared" si="18"/>
        <v>0</v>
      </c>
      <c r="AH879" s="137">
        <f t="shared" si="18"/>
        <v>0</v>
      </c>
      <c r="AI879" s="137">
        <f t="shared" si="18"/>
        <v>0</v>
      </c>
      <c r="AJ879" s="137">
        <f t="shared" si="18"/>
        <v>0</v>
      </c>
      <c r="AK879" s="137">
        <f t="shared" si="18"/>
        <v>11</v>
      </c>
      <c r="AL879" s="137">
        <f t="shared" si="18"/>
        <v>0</v>
      </c>
      <c r="AM879" s="137">
        <f t="shared" si="18"/>
        <v>0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0</v>
      </c>
      <c r="AR879" s="137">
        <f t="shared" si="18"/>
        <v>0</v>
      </c>
      <c r="AS879" s="137">
        <f t="shared" si="18"/>
        <v>12</v>
      </c>
      <c r="AT879" s="137">
        <f t="shared" si="18"/>
        <v>0</v>
      </c>
      <c r="AU879" s="137">
        <f t="shared" si="18"/>
        <v>0</v>
      </c>
      <c r="AV879" s="137">
        <f t="shared" si="18"/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>
      <c r="A893" s="109">
        <v>881</v>
      </c>
      <c r="B893" s="101" t="s">
        <v>1277</v>
      </c>
      <c r="C893" s="63" t="s">
        <v>1278</v>
      </c>
      <c r="D893" s="94"/>
      <c r="E893" s="137">
        <v>1</v>
      </c>
      <c r="F893" s="137"/>
      <c r="G893" s="137"/>
      <c r="H893" s="137"/>
      <c r="I893" s="137">
        <v>1</v>
      </c>
      <c r="J893" s="137"/>
      <c r="K893" s="137"/>
      <c r="L893" s="137"/>
      <c r="M893" s="137"/>
      <c r="N893" s="137"/>
      <c r="O893" s="137"/>
      <c r="P893" s="137"/>
      <c r="Q893" s="137"/>
      <c r="R893" s="137">
        <v>1</v>
      </c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>
      <c r="A906" s="109">
        <v>894</v>
      </c>
      <c r="B906" s="101" t="s">
        <v>1296</v>
      </c>
      <c r="C906" s="63" t="s">
        <v>1295</v>
      </c>
      <c r="D906" s="94"/>
      <c r="E906" s="137">
        <v>1</v>
      </c>
      <c r="F906" s="137"/>
      <c r="G906" s="137"/>
      <c r="H906" s="137"/>
      <c r="I906" s="137">
        <v>1</v>
      </c>
      <c r="J906" s="137"/>
      <c r="K906" s="137"/>
      <c r="L906" s="137"/>
      <c r="M906" s="137"/>
      <c r="N906" s="137"/>
      <c r="O906" s="137"/>
      <c r="P906" s="137"/>
      <c r="Q906" s="137"/>
      <c r="R906" s="137">
        <v>1</v>
      </c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>
      <c r="A910" s="109">
        <v>898</v>
      </c>
      <c r="B910" s="101" t="s">
        <v>1301</v>
      </c>
      <c r="C910" s="63" t="s">
        <v>1300</v>
      </c>
      <c r="D910" s="94"/>
      <c r="E910" s="137">
        <v>1</v>
      </c>
      <c r="F910" s="137">
        <v>1</v>
      </c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>
        <v>1</v>
      </c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>
      <c r="A912" s="109">
        <v>900</v>
      </c>
      <c r="B912" s="101" t="s">
        <v>1304</v>
      </c>
      <c r="C912" s="63" t="s">
        <v>1303</v>
      </c>
      <c r="D912" s="94"/>
      <c r="E912" s="137">
        <v>1</v>
      </c>
      <c r="F912" s="137"/>
      <c r="G912" s="137"/>
      <c r="H912" s="137"/>
      <c r="I912" s="137">
        <v>1</v>
      </c>
      <c r="J912" s="137"/>
      <c r="K912" s="137"/>
      <c r="L912" s="137"/>
      <c r="M912" s="137"/>
      <c r="N912" s="137"/>
      <c r="O912" s="137"/>
      <c r="P912" s="137"/>
      <c r="Q912" s="137"/>
      <c r="R912" s="137">
        <v>1</v>
      </c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>
      <c r="A917" s="109">
        <v>905</v>
      </c>
      <c r="B917" s="101" t="s">
        <v>1311</v>
      </c>
      <c r="C917" s="63" t="s">
        <v>1312</v>
      </c>
      <c r="D917" s="94"/>
      <c r="E917" s="137">
        <v>1</v>
      </c>
      <c r="F917" s="137"/>
      <c r="G917" s="137"/>
      <c r="H917" s="137"/>
      <c r="I917" s="137">
        <v>1</v>
      </c>
      <c r="J917" s="137"/>
      <c r="K917" s="137"/>
      <c r="L917" s="137"/>
      <c r="M917" s="137"/>
      <c r="N917" s="137"/>
      <c r="O917" s="137"/>
      <c r="P917" s="137"/>
      <c r="Q917" s="137"/>
      <c r="R917" s="137">
        <v>1</v>
      </c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>
      <c r="A919" s="109">
        <v>907</v>
      </c>
      <c r="B919" s="101" t="s">
        <v>1314</v>
      </c>
      <c r="C919" s="63" t="s">
        <v>1315</v>
      </c>
      <c r="D919" s="94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>
        <v>1</v>
      </c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8</v>
      </c>
      <c r="F920" s="137">
        <v>8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7</v>
      </c>
      <c r="AE920" s="137"/>
      <c r="AF920" s="137"/>
      <c r="AG920" s="137"/>
      <c r="AH920" s="137"/>
      <c r="AI920" s="137"/>
      <c r="AJ920" s="137"/>
      <c r="AK920" s="137">
        <v>1</v>
      </c>
      <c r="AL920" s="137"/>
      <c r="AM920" s="137"/>
      <c r="AN920" s="137"/>
      <c r="AO920" s="137"/>
      <c r="AP920" s="137"/>
      <c r="AQ920" s="137"/>
      <c r="AR920" s="137"/>
      <c r="AS920" s="137">
        <v>8</v>
      </c>
      <c r="AT920" s="137"/>
      <c r="AU920" s="137"/>
      <c r="AV920" s="137"/>
    </row>
    <row r="921" spans="1:48" ht="24">
      <c r="A921" s="109">
        <v>909</v>
      </c>
      <c r="B921" s="101" t="s">
        <v>1317</v>
      </c>
      <c r="C921" s="63" t="s">
        <v>1318</v>
      </c>
      <c r="D921" s="94"/>
      <c r="E921" s="137">
        <v>1</v>
      </c>
      <c r="F921" s="137">
        <v>1</v>
      </c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>
        <v>1</v>
      </c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>
        <v>1</v>
      </c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>
      <c r="A923" s="109">
        <v>911</v>
      </c>
      <c r="B923" s="101" t="s">
        <v>1319</v>
      </c>
      <c r="C923" s="63" t="s">
        <v>1320</v>
      </c>
      <c r="D923" s="94"/>
      <c r="E923" s="137">
        <v>1</v>
      </c>
      <c r="F923" s="137">
        <v>1</v>
      </c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>
        <v>1</v>
      </c>
      <c r="U923" s="137"/>
      <c r="V923" s="137"/>
      <c r="W923" s="137">
        <v>1</v>
      </c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>
        <v>1</v>
      </c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15</v>
      </c>
      <c r="F926" s="137">
        <v>15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>
        <v>6</v>
      </c>
      <c r="AE926" s="137"/>
      <c r="AF926" s="137"/>
      <c r="AG926" s="137"/>
      <c r="AH926" s="137"/>
      <c r="AI926" s="137"/>
      <c r="AJ926" s="137"/>
      <c r="AK926" s="137">
        <v>9</v>
      </c>
      <c r="AL926" s="137"/>
      <c r="AM926" s="137"/>
      <c r="AN926" s="137"/>
      <c r="AO926" s="137"/>
      <c r="AP926" s="137"/>
      <c r="AQ926" s="137"/>
      <c r="AR926" s="137"/>
      <c r="AS926" s="137">
        <v>1</v>
      </c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9</v>
      </c>
      <c r="F932" s="137">
        <v>9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>
        <v>1</v>
      </c>
      <c r="U932" s="137"/>
      <c r="V932" s="137"/>
      <c r="W932" s="137"/>
      <c r="X932" s="137">
        <v>1</v>
      </c>
      <c r="Y932" s="137"/>
      <c r="Z932" s="137"/>
      <c r="AA932" s="137"/>
      <c r="AB932" s="137"/>
      <c r="AC932" s="137"/>
      <c r="AD932" s="137">
        <v>8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 aca="true" t="shared" si="19" ref="E945:AV945">SUM(E946:E1051)</f>
        <v>59</v>
      </c>
      <c r="F945" s="137">
        <f t="shared" si="19"/>
        <v>55</v>
      </c>
      <c r="G945" s="137">
        <f t="shared" si="19"/>
        <v>0</v>
      </c>
      <c r="H945" s="137">
        <f t="shared" si="19"/>
        <v>1</v>
      </c>
      <c r="I945" s="137">
        <f t="shared" si="19"/>
        <v>3</v>
      </c>
      <c r="J945" s="137">
        <f t="shared" si="19"/>
        <v>0</v>
      </c>
      <c r="K945" s="137">
        <f t="shared" si="19"/>
        <v>1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0</v>
      </c>
      <c r="R945" s="137">
        <f t="shared" si="19"/>
        <v>2</v>
      </c>
      <c r="S945" s="137">
        <f t="shared" si="19"/>
        <v>0</v>
      </c>
      <c r="T945" s="137">
        <f t="shared" si="19"/>
        <v>10</v>
      </c>
      <c r="U945" s="137">
        <f t="shared" si="19"/>
        <v>0</v>
      </c>
      <c r="V945" s="137">
        <f t="shared" si="19"/>
        <v>0</v>
      </c>
      <c r="W945" s="137">
        <f t="shared" si="19"/>
        <v>1</v>
      </c>
      <c r="X945" s="137">
        <f t="shared" si="19"/>
        <v>9</v>
      </c>
      <c r="Y945" s="137">
        <f t="shared" si="19"/>
        <v>0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4</v>
      </c>
      <c r="AD945" s="137">
        <f t="shared" si="19"/>
        <v>7</v>
      </c>
      <c r="AE945" s="137">
        <f t="shared" si="19"/>
        <v>0</v>
      </c>
      <c r="AF945" s="137">
        <f t="shared" si="19"/>
        <v>3</v>
      </c>
      <c r="AG945" s="137">
        <f t="shared" si="19"/>
        <v>0</v>
      </c>
      <c r="AH945" s="137">
        <f t="shared" si="19"/>
        <v>0</v>
      </c>
      <c r="AI945" s="137">
        <f t="shared" si="19"/>
        <v>0</v>
      </c>
      <c r="AJ945" s="137">
        <f t="shared" si="19"/>
        <v>0</v>
      </c>
      <c r="AK945" s="137">
        <f t="shared" si="19"/>
        <v>31</v>
      </c>
      <c r="AL945" s="137">
        <f t="shared" si="19"/>
        <v>0</v>
      </c>
      <c r="AM945" s="137">
        <f t="shared" si="19"/>
        <v>0</v>
      </c>
      <c r="AN945" s="137">
        <f t="shared" si="19"/>
        <v>1</v>
      </c>
      <c r="AO945" s="137">
        <f t="shared" si="19"/>
        <v>1</v>
      </c>
      <c r="AP945" s="137">
        <f t="shared" si="19"/>
        <v>0</v>
      </c>
      <c r="AQ945" s="137">
        <f t="shared" si="19"/>
        <v>0</v>
      </c>
      <c r="AR945" s="137">
        <f t="shared" si="19"/>
        <v>0</v>
      </c>
      <c r="AS945" s="137">
        <f t="shared" si="19"/>
        <v>1</v>
      </c>
      <c r="AT945" s="137">
        <f t="shared" si="19"/>
        <v>6</v>
      </c>
      <c r="AU945" s="137">
        <f t="shared" si="19"/>
        <v>0</v>
      </c>
      <c r="AV945" s="137">
        <f t="shared" si="19"/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>
      <c r="A949" s="109">
        <v>937</v>
      </c>
      <c r="B949" s="101" t="s">
        <v>1353</v>
      </c>
      <c r="C949" s="63" t="s">
        <v>1350</v>
      </c>
      <c r="D949" s="94"/>
      <c r="E949" s="137">
        <v>1</v>
      </c>
      <c r="F949" s="137">
        <v>1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>
        <v>1</v>
      </c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>
      <c r="A968" s="109">
        <v>956</v>
      </c>
      <c r="B968" s="101" t="s">
        <v>1377</v>
      </c>
      <c r="C968" s="63" t="s">
        <v>1374</v>
      </c>
      <c r="D968" s="94"/>
      <c r="E968" s="137">
        <v>6</v>
      </c>
      <c r="F968" s="137">
        <v>6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>
        <v>2</v>
      </c>
      <c r="U968" s="137"/>
      <c r="V968" s="137"/>
      <c r="W968" s="137">
        <v>1</v>
      </c>
      <c r="X968" s="137">
        <v>1</v>
      </c>
      <c r="Y968" s="137"/>
      <c r="Z968" s="137"/>
      <c r="AA968" s="137"/>
      <c r="AB968" s="137"/>
      <c r="AC968" s="137">
        <v>1</v>
      </c>
      <c r="AD968" s="137"/>
      <c r="AE968" s="137"/>
      <c r="AF968" s="137"/>
      <c r="AG968" s="137"/>
      <c r="AH968" s="137"/>
      <c r="AI968" s="137"/>
      <c r="AJ968" s="137"/>
      <c r="AK968" s="137">
        <v>3</v>
      </c>
      <c r="AL968" s="137"/>
      <c r="AM968" s="137"/>
      <c r="AN968" s="137">
        <v>1</v>
      </c>
      <c r="AO968" s="137"/>
      <c r="AP968" s="137"/>
      <c r="AQ968" s="137"/>
      <c r="AR968" s="137"/>
      <c r="AS968" s="137">
        <v>1</v>
      </c>
      <c r="AT968" s="137">
        <v>1</v>
      </c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43</v>
      </c>
      <c r="F969" s="137">
        <v>42</v>
      </c>
      <c r="G969" s="137"/>
      <c r="H969" s="137">
        <v>1</v>
      </c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7</v>
      </c>
      <c r="U969" s="137"/>
      <c r="V969" s="137"/>
      <c r="W969" s="137"/>
      <c r="X969" s="137">
        <v>7</v>
      </c>
      <c r="Y969" s="137"/>
      <c r="Z969" s="137"/>
      <c r="AA969" s="137"/>
      <c r="AB969" s="137"/>
      <c r="AC969" s="137">
        <v>2</v>
      </c>
      <c r="AD969" s="137">
        <v>7</v>
      </c>
      <c r="AE969" s="137"/>
      <c r="AF969" s="137"/>
      <c r="AG969" s="137"/>
      <c r="AH969" s="137"/>
      <c r="AI969" s="137"/>
      <c r="AJ969" s="137"/>
      <c r="AK969" s="137">
        <v>26</v>
      </c>
      <c r="AL969" s="137"/>
      <c r="AM969" s="137"/>
      <c r="AN969" s="137"/>
      <c r="AO969" s="137"/>
      <c r="AP969" s="137"/>
      <c r="AQ969" s="137"/>
      <c r="AR969" s="137"/>
      <c r="AS969" s="137"/>
      <c r="AT969" s="137">
        <v>5</v>
      </c>
      <c r="AU969" s="137"/>
      <c r="AV969" s="137"/>
    </row>
    <row r="970" spans="1:48" ht="12.75">
      <c r="A970" s="109">
        <v>958</v>
      </c>
      <c r="B970" s="101" t="s">
        <v>1379</v>
      </c>
      <c r="C970" s="63" t="s">
        <v>1380</v>
      </c>
      <c r="D970" s="94"/>
      <c r="E970" s="137">
        <v>1</v>
      </c>
      <c r="F970" s="137">
        <v>1</v>
      </c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>
        <v>1</v>
      </c>
      <c r="U970" s="137"/>
      <c r="V970" s="137"/>
      <c r="W970" s="137"/>
      <c r="X970" s="137">
        <v>1</v>
      </c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>
        <v>1</v>
      </c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1383</v>
      </c>
      <c r="C973" s="63" t="s">
        <v>1380</v>
      </c>
      <c r="D973" s="94"/>
      <c r="E973" s="137">
        <v>2</v>
      </c>
      <c r="F973" s="137">
        <v>2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>
        <v>1</v>
      </c>
      <c r="AD973" s="137"/>
      <c r="AE973" s="137"/>
      <c r="AF973" s="137"/>
      <c r="AG973" s="137"/>
      <c r="AH973" s="137"/>
      <c r="AI973" s="137"/>
      <c r="AJ973" s="137"/>
      <c r="AK973" s="137">
        <v>1</v>
      </c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>
      <c r="A979" s="109">
        <v>967</v>
      </c>
      <c r="B979" s="101" t="s">
        <v>1391</v>
      </c>
      <c r="C979" s="63" t="s">
        <v>1390</v>
      </c>
      <c r="D979" s="94"/>
      <c r="E979" s="137">
        <v>1</v>
      </c>
      <c r="F979" s="137"/>
      <c r="G979" s="137"/>
      <c r="H979" s="137"/>
      <c r="I979" s="137">
        <v>1</v>
      </c>
      <c r="J979" s="137"/>
      <c r="K979" s="137"/>
      <c r="L979" s="137"/>
      <c r="M979" s="137"/>
      <c r="N979" s="137"/>
      <c r="O979" s="137"/>
      <c r="P979" s="137"/>
      <c r="Q979" s="137"/>
      <c r="R979" s="137">
        <v>1</v>
      </c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>
      <c r="A991" s="109">
        <v>979</v>
      </c>
      <c r="B991" s="101" t="s">
        <v>1406</v>
      </c>
      <c r="C991" s="63" t="s">
        <v>1407</v>
      </c>
      <c r="D991" s="94"/>
      <c r="E991" s="137">
        <v>1</v>
      </c>
      <c r="F991" s="137">
        <v>1</v>
      </c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>
        <v>1</v>
      </c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>
      <c r="A994" s="109">
        <v>982</v>
      </c>
      <c r="B994" s="101" t="s">
        <v>1410</v>
      </c>
      <c r="C994" s="63" t="s">
        <v>1411</v>
      </c>
      <c r="D994" s="94"/>
      <c r="E994" s="137">
        <v>3</v>
      </c>
      <c r="F994" s="137">
        <v>1</v>
      </c>
      <c r="G994" s="137"/>
      <c r="H994" s="137"/>
      <c r="I994" s="137">
        <v>2</v>
      </c>
      <c r="J994" s="137"/>
      <c r="K994" s="137">
        <v>1</v>
      </c>
      <c r="L994" s="137"/>
      <c r="M994" s="137"/>
      <c r="N994" s="137"/>
      <c r="O994" s="137"/>
      <c r="P994" s="137"/>
      <c r="Q994" s="137"/>
      <c r="R994" s="137">
        <v>1</v>
      </c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>
        <v>1</v>
      </c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>
      <c r="A1024" s="109">
        <v>1012</v>
      </c>
      <c r="B1024" s="101" t="s">
        <v>1449</v>
      </c>
      <c r="C1024" s="63" t="s">
        <v>1446</v>
      </c>
      <c r="D1024" s="94"/>
      <c r="E1024" s="137">
        <v>1</v>
      </c>
      <c r="F1024" s="137">
        <v>1</v>
      </c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>
        <v>1</v>
      </c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 aca="true" t="shared" si="20" ref="E1052:AV1052">SUM(E1053:E1079)</f>
        <v>21</v>
      </c>
      <c r="F1052" s="137">
        <f t="shared" si="20"/>
        <v>17</v>
      </c>
      <c r="G1052" s="137">
        <f t="shared" si="20"/>
        <v>0</v>
      </c>
      <c r="H1052" s="137">
        <f t="shared" si="20"/>
        <v>3</v>
      </c>
      <c r="I1052" s="137">
        <f t="shared" si="20"/>
        <v>1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1</v>
      </c>
      <c r="R1052" s="137">
        <f t="shared" si="20"/>
        <v>0</v>
      </c>
      <c r="S1052" s="137">
        <f t="shared" si="20"/>
        <v>0</v>
      </c>
      <c r="T1052" s="137">
        <f t="shared" si="20"/>
        <v>4</v>
      </c>
      <c r="U1052" s="137">
        <f t="shared" si="20"/>
        <v>0</v>
      </c>
      <c r="V1052" s="137">
        <f t="shared" si="20"/>
        <v>0</v>
      </c>
      <c r="W1052" s="137">
        <f t="shared" si="20"/>
        <v>0</v>
      </c>
      <c r="X1052" s="137">
        <f t="shared" si="20"/>
        <v>2</v>
      </c>
      <c r="Y1052" s="137">
        <f t="shared" si="20"/>
        <v>2</v>
      </c>
      <c r="Z1052" s="137">
        <f t="shared" si="20"/>
        <v>0</v>
      </c>
      <c r="AA1052" s="137">
        <f t="shared" si="20"/>
        <v>0</v>
      </c>
      <c r="AB1052" s="137">
        <f t="shared" si="20"/>
        <v>0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1</v>
      </c>
      <c r="AI1052" s="137">
        <f t="shared" si="20"/>
        <v>0</v>
      </c>
      <c r="AJ1052" s="137">
        <f t="shared" si="20"/>
        <v>0</v>
      </c>
      <c r="AK1052" s="137">
        <f t="shared" si="20"/>
        <v>12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2</v>
      </c>
      <c r="AR1052" s="137">
        <f t="shared" si="20"/>
        <v>13</v>
      </c>
      <c r="AS1052" s="137">
        <f t="shared" si="20"/>
        <v>0</v>
      </c>
      <c r="AT1052" s="137">
        <f t="shared" si="20"/>
        <v>1</v>
      </c>
      <c r="AU1052" s="137">
        <f t="shared" si="20"/>
        <v>0</v>
      </c>
      <c r="AV1052" s="137">
        <f t="shared" si="20"/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>
      <c r="A1055" s="109">
        <v>1043</v>
      </c>
      <c r="B1055" s="101" t="s">
        <v>1484</v>
      </c>
      <c r="C1055" s="63" t="s">
        <v>1483</v>
      </c>
      <c r="D1055" s="94"/>
      <c r="E1055" s="137">
        <v>2</v>
      </c>
      <c r="F1055" s="137">
        <v>2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>
        <v>2</v>
      </c>
      <c r="AL1055" s="137"/>
      <c r="AM1055" s="137"/>
      <c r="AN1055" s="137"/>
      <c r="AO1055" s="137"/>
      <c r="AP1055" s="137"/>
      <c r="AQ1055" s="137"/>
      <c r="AR1055" s="137">
        <v>1</v>
      </c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2</v>
      </c>
      <c r="F1057" s="137">
        <v>2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>
        <v>1</v>
      </c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5</v>
      </c>
      <c r="F1058" s="137">
        <v>2</v>
      </c>
      <c r="G1058" s="137"/>
      <c r="H1058" s="137">
        <v>3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2</v>
      </c>
      <c r="AL1058" s="137"/>
      <c r="AM1058" s="137"/>
      <c r="AN1058" s="137"/>
      <c r="AO1058" s="137"/>
      <c r="AP1058" s="137"/>
      <c r="AQ1058" s="137"/>
      <c r="AR1058" s="137">
        <v>2</v>
      </c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9</v>
      </c>
      <c r="F1059" s="137">
        <v>9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>
        <v>2</v>
      </c>
      <c r="U1059" s="137"/>
      <c r="V1059" s="137"/>
      <c r="W1059" s="137"/>
      <c r="X1059" s="137">
        <v>1</v>
      </c>
      <c r="Y1059" s="137">
        <v>1</v>
      </c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7</v>
      </c>
      <c r="AL1059" s="137"/>
      <c r="AM1059" s="137"/>
      <c r="AN1059" s="137"/>
      <c r="AO1059" s="137"/>
      <c r="AP1059" s="137"/>
      <c r="AQ1059" s="137">
        <v>1</v>
      </c>
      <c r="AR1059" s="137">
        <v>9</v>
      </c>
      <c r="AS1059" s="137"/>
      <c r="AT1059" s="137">
        <v>1</v>
      </c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>
      <c r="A1062" s="109">
        <v>1050</v>
      </c>
      <c r="B1062" s="101" t="s">
        <v>1489</v>
      </c>
      <c r="C1062" s="63" t="s">
        <v>1490</v>
      </c>
      <c r="D1062" s="94"/>
      <c r="E1062" s="137">
        <v>1</v>
      </c>
      <c r="F1062" s="137"/>
      <c r="G1062" s="137"/>
      <c r="H1062" s="137"/>
      <c r="I1062" s="137">
        <v>1</v>
      </c>
      <c r="J1062" s="137"/>
      <c r="K1062" s="137"/>
      <c r="L1062" s="137"/>
      <c r="M1062" s="137"/>
      <c r="N1062" s="137"/>
      <c r="O1062" s="137"/>
      <c r="P1062" s="137"/>
      <c r="Q1062" s="137">
        <v>1</v>
      </c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>
      <c r="A1069" s="109">
        <v>1057</v>
      </c>
      <c r="B1069" s="101" t="s">
        <v>1499</v>
      </c>
      <c r="C1069" s="63" t="s">
        <v>1498</v>
      </c>
      <c r="D1069" s="94"/>
      <c r="E1069" s="137">
        <v>1</v>
      </c>
      <c r="F1069" s="137">
        <v>1</v>
      </c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>
        <v>1</v>
      </c>
      <c r="U1069" s="137"/>
      <c r="V1069" s="137"/>
      <c r="W1069" s="137"/>
      <c r="X1069" s="137">
        <v>1</v>
      </c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>
        <v>1</v>
      </c>
      <c r="AR1069" s="137">
        <v>1</v>
      </c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>
      <c r="A1079" s="109">
        <v>1067</v>
      </c>
      <c r="B1079" s="101" t="s">
        <v>1512</v>
      </c>
      <c r="C1079" s="63" t="s">
        <v>1509</v>
      </c>
      <c r="D1079" s="94"/>
      <c r="E1079" s="137">
        <v>1</v>
      </c>
      <c r="F1079" s="137">
        <v>1</v>
      </c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>
        <v>1</v>
      </c>
      <c r="U1079" s="137"/>
      <c r="V1079" s="137"/>
      <c r="W1079" s="137"/>
      <c r="X1079" s="137"/>
      <c r="Y1079" s="137">
        <v>1</v>
      </c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 aca="true" t="shared" si="21" ref="E1694:AV1694">SUM(E13,E44,E110,E132,E154,E238,E285,E415,E466,E537,E548,E592,E645,E710,E736,E802,E818,E879,E945,E1052,E1081:E1693)</f>
        <v>4148</v>
      </c>
      <c r="F1694" s="142">
        <f t="shared" si="21"/>
        <v>3436</v>
      </c>
      <c r="G1694" s="142">
        <f t="shared" si="21"/>
        <v>12</v>
      </c>
      <c r="H1694" s="142">
        <f t="shared" si="21"/>
        <v>45</v>
      </c>
      <c r="I1694" s="142">
        <f t="shared" si="21"/>
        <v>655</v>
      </c>
      <c r="J1694" s="142">
        <f t="shared" si="21"/>
        <v>1</v>
      </c>
      <c r="K1694" s="142">
        <f t="shared" si="21"/>
        <v>9</v>
      </c>
      <c r="L1694" s="142">
        <f t="shared" si="21"/>
        <v>133</v>
      </c>
      <c r="M1694" s="142">
        <f t="shared" si="21"/>
        <v>2</v>
      </c>
      <c r="N1694" s="142">
        <f t="shared" si="21"/>
        <v>8</v>
      </c>
      <c r="O1694" s="142">
        <f t="shared" si="21"/>
        <v>27</v>
      </c>
      <c r="P1694" s="142">
        <f t="shared" si="21"/>
        <v>0</v>
      </c>
      <c r="Q1694" s="142">
        <f t="shared" si="21"/>
        <v>101</v>
      </c>
      <c r="R1694" s="142">
        <f t="shared" si="21"/>
        <v>374</v>
      </c>
      <c r="S1694" s="142">
        <f t="shared" si="21"/>
        <v>1</v>
      </c>
      <c r="T1694" s="142">
        <f t="shared" si="21"/>
        <v>705</v>
      </c>
      <c r="U1694" s="142">
        <f t="shared" si="21"/>
        <v>23</v>
      </c>
      <c r="V1694" s="142">
        <f t="shared" si="21"/>
        <v>53</v>
      </c>
      <c r="W1694" s="142">
        <f t="shared" si="21"/>
        <v>54</v>
      </c>
      <c r="X1694" s="142">
        <f t="shared" si="21"/>
        <v>284</v>
      </c>
      <c r="Y1694" s="142">
        <f t="shared" si="21"/>
        <v>234</v>
      </c>
      <c r="Z1694" s="142">
        <f t="shared" si="21"/>
        <v>57</v>
      </c>
      <c r="AA1694" s="142">
        <f t="shared" si="21"/>
        <v>0</v>
      </c>
      <c r="AB1694" s="142">
        <f t="shared" si="21"/>
        <v>104</v>
      </c>
      <c r="AC1694" s="142">
        <f t="shared" si="21"/>
        <v>4</v>
      </c>
      <c r="AD1694" s="142">
        <f t="shared" si="21"/>
        <v>144</v>
      </c>
      <c r="AE1694" s="142">
        <f t="shared" si="21"/>
        <v>3</v>
      </c>
      <c r="AF1694" s="142">
        <f t="shared" si="21"/>
        <v>5</v>
      </c>
      <c r="AG1694" s="142">
        <f t="shared" si="21"/>
        <v>87</v>
      </c>
      <c r="AH1694" s="142">
        <f t="shared" si="21"/>
        <v>841</v>
      </c>
      <c r="AI1694" s="142">
        <f t="shared" si="21"/>
        <v>0</v>
      </c>
      <c r="AJ1694" s="142">
        <f t="shared" si="21"/>
        <v>0</v>
      </c>
      <c r="AK1694" s="142">
        <f t="shared" si="21"/>
        <v>1531</v>
      </c>
      <c r="AL1694" s="142">
        <f t="shared" si="21"/>
        <v>3</v>
      </c>
      <c r="AM1694" s="142">
        <f t="shared" si="21"/>
        <v>8</v>
      </c>
      <c r="AN1694" s="142">
        <f t="shared" si="21"/>
        <v>3</v>
      </c>
      <c r="AO1694" s="142">
        <f t="shared" si="21"/>
        <v>5</v>
      </c>
      <c r="AP1694" s="142">
        <f t="shared" si="21"/>
        <v>89</v>
      </c>
      <c r="AQ1694" s="142">
        <f t="shared" si="21"/>
        <v>92</v>
      </c>
      <c r="AR1694" s="142">
        <f t="shared" si="21"/>
        <v>530</v>
      </c>
      <c r="AS1694" s="142">
        <f t="shared" si="21"/>
        <v>387</v>
      </c>
      <c r="AT1694" s="142">
        <f t="shared" si="21"/>
        <v>46</v>
      </c>
      <c r="AU1694" s="142">
        <f t="shared" si="21"/>
        <v>1</v>
      </c>
      <c r="AV1694" s="142">
        <f t="shared" si="21"/>
        <v>6</v>
      </c>
    </row>
    <row r="1695" spans="1:48" ht="24">
      <c r="A1695" s="109">
        <v>1682</v>
      </c>
      <c r="B1695" s="225" t="s">
        <v>23</v>
      </c>
      <c r="C1695" s="63" t="s">
        <v>2452</v>
      </c>
      <c r="D1695" s="94"/>
      <c r="E1695" s="100">
        <v>2006</v>
      </c>
      <c r="F1695" s="142">
        <v>1774</v>
      </c>
      <c r="G1695" s="142">
        <v>1</v>
      </c>
      <c r="H1695" s="142">
        <v>9</v>
      </c>
      <c r="I1695" s="142">
        <v>222</v>
      </c>
      <c r="J1695" s="142"/>
      <c r="K1695" s="142">
        <v>7</v>
      </c>
      <c r="L1695" s="142">
        <v>20</v>
      </c>
      <c r="M1695" s="142">
        <v>2</v>
      </c>
      <c r="N1695" s="142"/>
      <c r="O1695" s="142">
        <v>19</v>
      </c>
      <c r="P1695" s="142"/>
      <c r="Q1695" s="142">
        <v>10</v>
      </c>
      <c r="R1695" s="142">
        <v>164</v>
      </c>
      <c r="S1695" s="142"/>
      <c r="T1695" s="142">
        <v>39</v>
      </c>
      <c r="U1695" s="142">
        <v>1</v>
      </c>
      <c r="V1695" s="142">
        <v>5</v>
      </c>
      <c r="W1695" s="142">
        <v>4</v>
      </c>
      <c r="X1695" s="142">
        <v>17</v>
      </c>
      <c r="Y1695" s="142">
        <v>11</v>
      </c>
      <c r="Z1695" s="142">
        <v>1</v>
      </c>
      <c r="AA1695" s="142"/>
      <c r="AB1695" s="142">
        <v>85</v>
      </c>
      <c r="AC1695" s="142"/>
      <c r="AD1695" s="142">
        <v>120</v>
      </c>
      <c r="AE1695" s="142">
        <v>3</v>
      </c>
      <c r="AF1695" s="142"/>
      <c r="AG1695" s="142">
        <v>68</v>
      </c>
      <c r="AH1695" s="142">
        <v>734</v>
      </c>
      <c r="AI1695" s="142"/>
      <c r="AJ1695" s="142"/>
      <c r="AK1695" s="142">
        <v>720</v>
      </c>
      <c r="AL1695" s="142">
        <v>1</v>
      </c>
      <c r="AM1695" s="142">
        <v>4</v>
      </c>
      <c r="AN1695" s="142"/>
      <c r="AO1695" s="142"/>
      <c r="AP1695" s="142"/>
      <c r="AQ1695" s="142">
        <v>1</v>
      </c>
      <c r="AR1695" s="142">
        <v>270</v>
      </c>
      <c r="AS1695" s="142">
        <v>87</v>
      </c>
      <c r="AT1695" s="142">
        <v>2</v>
      </c>
      <c r="AU1695" s="142">
        <v>1</v>
      </c>
      <c r="AV1695" s="142"/>
    </row>
    <row r="1696" spans="1:48" ht="24">
      <c r="A1696" s="109">
        <v>1683</v>
      </c>
      <c r="B1696" s="225"/>
      <c r="C1696" s="63" t="s">
        <v>2453</v>
      </c>
      <c r="D1696" s="96" t="s">
        <v>2555</v>
      </c>
      <c r="E1696" s="100">
        <v>788</v>
      </c>
      <c r="F1696" s="142">
        <v>464</v>
      </c>
      <c r="G1696" s="142">
        <v>3</v>
      </c>
      <c r="H1696" s="142">
        <v>11</v>
      </c>
      <c r="I1696" s="142">
        <v>310</v>
      </c>
      <c r="J1696" s="142">
        <v>1</v>
      </c>
      <c r="K1696" s="142">
        <v>2</v>
      </c>
      <c r="L1696" s="142">
        <v>113</v>
      </c>
      <c r="M1696" s="142"/>
      <c r="N1696" s="142">
        <v>8</v>
      </c>
      <c r="O1696" s="142">
        <v>6</v>
      </c>
      <c r="P1696" s="142"/>
      <c r="Q1696" s="142">
        <v>34</v>
      </c>
      <c r="R1696" s="142">
        <v>146</v>
      </c>
      <c r="S1696" s="142"/>
      <c r="T1696" s="142">
        <v>144</v>
      </c>
      <c r="U1696" s="142">
        <v>22</v>
      </c>
      <c r="V1696" s="142">
        <v>46</v>
      </c>
      <c r="W1696" s="142">
        <v>23</v>
      </c>
      <c r="X1696" s="142">
        <v>35</v>
      </c>
      <c r="Y1696" s="142">
        <v>18</v>
      </c>
      <c r="Z1696" s="142"/>
      <c r="AA1696" s="142"/>
      <c r="AB1696" s="142">
        <v>16</v>
      </c>
      <c r="AC1696" s="142"/>
      <c r="AD1696" s="142">
        <v>16</v>
      </c>
      <c r="AE1696" s="142"/>
      <c r="AF1696" s="142">
        <v>2</v>
      </c>
      <c r="AG1696" s="142">
        <v>14</v>
      </c>
      <c r="AH1696" s="142">
        <v>101</v>
      </c>
      <c r="AI1696" s="142"/>
      <c r="AJ1696" s="142"/>
      <c r="AK1696" s="142">
        <v>166</v>
      </c>
      <c r="AL1696" s="142">
        <v>1</v>
      </c>
      <c r="AM1696" s="142">
        <v>4</v>
      </c>
      <c r="AN1696" s="142">
        <v>1</v>
      </c>
      <c r="AO1696" s="142">
        <v>1</v>
      </c>
      <c r="AP1696" s="142">
        <v>28</v>
      </c>
      <c r="AQ1696" s="142">
        <v>7</v>
      </c>
      <c r="AR1696" s="142">
        <v>45</v>
      </c>
      <c r="AS1696" s="142">
        <v>110</v>
      </c>
      <c r="AT1696" s="142">
        <v>6</v>
      </c>
      <c r="AU1696" s="142"/>
      <c r="AV1696" s="142">
        <v>2</v>
      </c>
    </row>
    <row r="1697" spans="1:48" s="75" customFormat="1" ht="12.75">
      <c r="A1697" s="109">
        <v>1684</v>
      </c>
      <c r="B1697" s="225"/>
      <c r="C1697" s="63" t="s">
        <v>177</v>
      </c>
      <c r="D1697" s="97" t="s">
        <v>2555</v>
      </c>
      <c r="E1697" s="143">
        <v>1198</v>
      </c>
      <c r="F1697" s="142">
        <v>1081</v>
      </c>
      <c r="G1697" s="142">
        <v>7</v>
      </c>
      <c r="H1697" s="142">
        <v>23</v>
      </c>
      <c r="I1697" s="142">
        <v>87</v>
      </c>
      <c r="J1697" s="142"/>
      <c r="K1697" s="142"/>
      <c r="L1697" s="142"/>
      <c r="M1697" s="142"/>
      <c r="N1697" s="142"/>
      <c r="O1697" s="142">
        <v>2</v>
      </c>
      <c r="P1697" s="142"/>
      <c r="Q1697" s="142">
        <v>48</v>
      </c>
      <c r="R1697" s="142">
        <v>37</v>
      </c>
      <c r="S1697" s="142"/>
      <c r="T1697" s="142">
        <v>424</v>
      </c>
      <c r="U1697" s="142"/>
      <c r="V1697" s="142">
        <v>2</v>
      </c>
      <c r="W1697" s="142">
        <v>27</v>
      </c>
      <c r="X1697" s="142">
        <v>225</v>
      </c>
      <c r="Y1697" s="142">
        <v>169</v>
      </c>
      <c r="Z1697" s="142">
        <v>1</v>
      </c>
      <c r="AA1697" s="142"/>
      <c r="AB1697" s="142">
        <v>3</v>
      </c>
      <c r="AC1697" s="142">
        <v>3</v>
      </c>
      <c r="AD1697" s="142">
        <v>8</v>
      </c>
      <c r="AE1697" s="142"/>
      <c r="AF1697" s="142">
        <v>3</v>
      </c>
      <c r="AG1697" s="142">
        <v>5</v>
      </c>
      <c r="AH1697" s="142">
        <v>5</v>
      </c>
      <c r="AI1697" s="142"/>
      <c r="AJ1697" s="142"/>
      <c r="AK1697" s="142">
        <v>629</v>
      </c>
      <c r="AL1697" s="142">
        <v>1</v>
      </c>
      <c r="AM1697" s="142"/>
      <c r="AN1697" s="142">
        <v>2</v>
      </c>
      <c r="AO1697" s="142">
        <v>4</v>
      </c>
      <c r="AP1697" s="142">
        <v>51</v>
      </c>
      <c r="AQ1697" s="142">
        <v>15</v>
      </c>
      <c r="AR1697" s="142">
        <v>160</v>
      </c>
      <c r="AS1697" s="142">
        <v>180</v>
      </c>
      <c r="AT1697" s="142">
        <v>31</v>
      </c>
      <c r="AU1697" s="142"/>
      <c r="AV1697" s="142">
        <v>3</v>
      </c>
    </row>
    <row r="1698" spans="1:48" ht="12.75">
      <c r="A1698" s="109">
        <v>1685</v>
      </c>
      <c r="B1698" s="225"/>
      <c r="C1698" s="63" t="s">
        <v>178</v>
      </c>
      <c r="D1698" s="96" t="s">
        <v>2555</v>
      </c>
      <c r="E1698" s="100">
        <v>156</v>
      </c>
      <c r="F1698" s="142">
        <v>117</v>
      </c>
      <c r="G1698" s="142">
        <v>1</v>
      </c>
      <c r="H1698" s="142">
        <v>2</v>
      </c>
      <c r="I1698" s="142">
        <v>36</v>
      </c>
      <c r="J1698" s="142"/>
      <c r="K1698" s="142"/>
      <c r="L1698" s="142"/>
      <c r="M1698" s="142"/>
      <c r="N1698" s="142"/>
      <c r="O1698" s="142"/>
      <c r="P1698" s="142"/>
      <c r="Q1698" s="142">
        <v>9</v>
      </c>
      <c r="R1698" s="142">
        <v>27</v>
      </c>
      <c r="S1698" s="142">
        <v>1</v>
      </c>
      <c r="T1698" s="142">
        <v>98</v>
      </c>
      <c r="U1698" s="142"/>
      <c r="V1698" s="142"/>
      <c r="W1698" s="142"/>
      <c r="X1698" s="142">
        <v>7</v>
      </c>
      <c r="Y1698" s="142">
        <v>36</v>
      </c>
      <c r="Z1698" s="142">
        <v>55</v>
      </c>
      <c r="AA1698" s="142"/>
      <c r="AB1698" s="142"/>
      <c r="AC1698" s="142">
        <v>1</v>
      </c>
      <c r="AD1698" s="142"/>
      <c r="AE1698" s="142"/>
      <c r="AF1698" s="142"/>
      <c r="AG1698" s="142"/>
      <c r="AH1698" s="142">
        <v>1</v>
      </c>
      <c r="AI1698" s="142"/>
      <c r="AJ1698" s="142"/>
      <c r="AK1698" s="142">
        <v>16</v>
      </c>
      <c r="AL1698" s="142"/>
      <c r="AM1698" s="142"/>
      <c r="AN1698" s="142"/>
      <c r="AO1698" s="142"/>
      <c r="AP1698" s="142">
        <v>10</v>
      </c>
      <c r="AQ1698" s="142">
        <v>69</v>
      </c>
      <c r="AR1698" s="142">
        <v>55</v>
      </c>
      <c r="AS1698" s="142">
        <v>10</v>
      </c>
      <c r="AT1698" s="142">
        <v>7</v>
      </c>
      <c r="AU1698" s="142"/>
      <c r="AV1698" s="142">
        <v>1</v>
      </c>
    </row>
    <row r="1699" spans="1:48" s="75" customFormat="1" ht="36">
      <c r="A1699" s="109">
        <v>1686</v>
      </c>
      <c r="B1699" s="225"/>
      <c r="C1699" s="81" t="s">
        <v>197</v>
      </c>
      <c r="D1699" s="97" t="s">
        <v>2555</v>
      </c>
      <c r="E1699" s="100">
        <v>1</v>
      </c>
      <c r="F1699" s="142"/>
      <c r="G1699" s="142"/>
      <c r="H1699" s="142"/>
      <c r="I1699" s="142">
        <v>1</v>
      </c>
      <c r="J1699" s="142"/>
      <c r="K1699" s="142"/>
      <c r="L1699" s="142"/>
      <c r="M1699" s="142"/>
      <c r="N1699" s="142"/>
      <c r="O1699" s="142">
        <v>1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25"/>
      <c r="C1700" s="64" t="s">
        <v>182</v>
      </c>
      <c r="D1700" s="97" t="s">
        <v>2555</v>
      </c>
      <c r="E1700" s="100">
        <v>632</v>
      </c>
      <c r="F1700" s="142">
        <v>503</v>
      </c>
      <c r="G1700" s="142">
        <v>2</v>
      </c>
      <c r="H1700" s="142">
        <v>11</v>
      </c>
      <c r="I1700" s="142">
        <v>116</v>
      </c>
      <c r="J1700" s="142"/>
      <c r="K1700" s="142">
        <v>2</v>
      </c>
      <c r="L1700" s="142">
        <v>19</v>
      </c>
      <c r="M1700" s="142"/>
      <c r="N1700" s="142">
        <v>1</v>
      </c>
      <c r="O1700" s="142">
        <v>2</v>
      </c>
      <c r="P1700" s="142"/>
      <c r="Q1700" s="142">
        <v>15</v>
      </c>
      <c r="R1700" s="142">
        <v>77</v>
      </c>
      <c r="S1700" s="142"/>
      <c r="T1700" s="142">
        <v>58</v>
      </c>
      <c r="U1700" s="142">
        <v>1</v>
      </c>
      <c r="V1700" s="142">
        <v>6</v>
      </c>
      <c r="W1700" s="142">
        <v>11</v>
      </c>
      <c r="X1700" s="142">
        <v>23</v>
      </c>
      <c r="Y1700" s="142">
        <v>14</v>
      </c>
      <c r="Z1700" s="142">
        <v>3</v>
      </c>
      <c r="AA1700" s="142"/>
      <c r="AB1700" s="142">
        <v>12</v>
      </c>
      <c r="AC1700" s="142"/>
      <c r="AD1700" s="142">
        <v>7</v>
      </c>
      <c r="AE1700" s="142"/>
      <c r="AF1700" s="142">
        <v>1</v>
      </c>
      <c r="AG1700" s="142">
        <v>16</v>
      </c>
      <c r="AH1700" s="142">
        <v>197</v>
      </c>
      <c r="AI1700" s="142"/>
      <c r="AJ1700" s="142"/>
      <c r="AK1700" s="142">
        <v>210</v>
      </c>
      <c r="AL1700" s="142">
        <v>1</v>
      </c>
      <c r="AM1700" s="142">
        <v>1</v>
      </c>
      <c r="AN1700" s="142">
        <v>1</v>
      </c>
      <c r="AO1700" s="142"/>
      <c r="AP1700" s="142">
        <v>16</v>
      </c>
      <c r="AQ1700" s="142">
        <v>8</v>
      </c>
      <c r="AR1700" s="142">
        <v>159</v>
      </c>
      <c r="AS1700" s="142">
        <v>41</v>
      </c>
      <c r="AT1700" s="142">
        <v>5</v>
      </c>
      <c r="AU1700" s="142">
        <v>1</v>
      </c>
      <c r="AV1700" s="142">
        <v>1</v>
      </c>
    </row>
    <row r="1701" spans="1:48" ht="12.75">
      <c r="A1701" s="109">
        <v>1688</v>
      </c>
      <c r="B1701" s="225"/>
      <c r="C1701" s="64" t="s">
        <v>179</v>
      </c>
      <c r="D1701" s="98"/>
      <c r="E1701" s="100">
        <v>55</v>
      </c>
      <c r="F1701" s="142">
        <v>38</v>
      </c>
      <c r="G1701" s="142"/>
      <c r="H1701" s="142">
        <v>1</v>
      </c>
      <c r="I1701" s="142">
        <v>16</v>
      </c>
      <c r="J1701" s="142"/>
      <c r="K1701" s="142"/>
      <c r="L1701" s="142">
        <v>4</v>
      </c>
      <c r="M1701" s="142"/>
      <c r="N1701" s="142">
        <v>2</v>
      </c>
      <c r="O1701" s="142">
        <v>2</v>
      </c>
      <c r="P1701" s="142"/>
      <c r="Q1701" s="142">
        <v>1</v>
      </c>
      <c r="R1701" s="142">
        <v>7</v>
      </c>
      <c r="S1701" s="142"/>
      <c r="T1701" s="142">
        <v>4</v>
      </c>
      <c r="U1701" s="142"/>
      <c r="V1701" s="142"/>
      <c r="W1701" s="142"/>
      <c r="X1701" s="142">
        <v>2</v>
      </c>
      <c r="Y1701" s="142">
        <v>2</v>
      </c>
      <c r="Z1701" s="142"/>
      <c r="AA1701" s="142"/>
      <c r="AB1701" s="142"/>
      <c r="AC1701" s="142"/>
      <c r="AD1701" s="142"/>
      <c r="AE1701" s="142"/>
      <c r="AF1701" s="142"/>
      <c r="AG1701" s="142">
        <v>6</v>
      </c>
      <c r="AH1701" s="142">
        <v>4</v>
      </c>
      <c r="AI1701" s="142"/>
      <c r="AJ1701" s="142"/>
      <c r="AK1701" s="142">
        <v>21</v>
      </c>
      <c r="AL1701" s="142"/>
      <c r="AM1701" s="142">
        <v>3</v>
      </c>
      <c r="AN1701" s="142"/>
      <c r="AO1701" s="142"/>
      <c r="AP1701" s="142"/>
      <c r="AQ1701" s="142"/>
      <c r="AR1701" s="142">
        <v>4</v>
      </c>
      <c r="AS1701" s="142">
        <v>3</v>
      </c>
      <c r="AT1701" s="142">
        <v>4</v>
      </c>
      <c r="AU1701" s="142"/>
      <c r="AV1701" s="142"/>
    </row>
    <row r="1702" spans="1:48" ht="24">
      <c r="A1702" s="109">
        <v>1689</v>
      </c>
      <c r="B1702" s="225"/>
      <c r="C1702" s="64" t="s">
        <v>183</v>
      </c>
      <c r="D1702" s="98"/>
      <c r="E1702" s="100">
        <v>5</v>
      </c>
      <c r="F1702" s="142">
        <v>3</v>
      </c>
      <c r="G1702" s="142"/>
      <c r="H1702" s="142"/>
      <c r="I1702" s="142">
        <v>2</v>
      </c>
      <c r="J1702" s="142"/>
      <c r="K1702" s="142"/>
      <c r="L1702" s="142"/>
      <c r="M1702" s="142"/>
      <c r="N1702" s="142"/>
      <c r="O1702" s="142"/>
      <c r="P1702" s="142"/>
      <c r="Q1702" s="142"/>
      <c r="R1702" s="142">
        <v>2</v>
      </c>
      <c r="S1702" s="142"/>
      <c r="T1702" s="142">
        <v>1</v>
      </c>
      <c r="U1702" s="142"/>
      <c r="V1702" s="142"/>
      <c r="W1702" s="142"/>
      <c r="X1702" s="142"/>
      <c r="Y1702" s="142">
        <v>1</v>
      </c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>
        <v>2</v>
      </c>
      <c r="AL1702" s="142"/>
      <c r="AM1702" s="142"/>
      <c r="AN1702" s="142"/>
      <c r="AO1702" s="142"/>
      <c r="AP1702" s="142"/>
      <c r="AQ1702" s="142">
        <v>1</v>
      </c>
      <c r="AR1702" s="142">
        <v>3</v>
      </c>
      <c r="AS1702" s="142"/>
      <c r="AT1702" s="142"/>
      <c r="AU1702" s="142"/>
      <c r="AV1702" s="142"/>
    </row>
    <row r="1703" spans="1:48" ht="12.75">
      <c r="A1703" s="109">
        <v>1690</v>
      </c>
      <c r="B1703" s="225"/>
      <c r="C1703" s="64" t="s">
        <v>184</v>
      </c>
      <c r="D1703" s="98"/>
      <c r="E1703" s="100">
        <v>9</v>
      </c>
      <c r="F1703" s="142">
        <v>9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>
        <v>2</v>
      </c>
      <c r="U1703" s="142"/>
      <c r="V1703" s="142"/>
      <c r="W1703" s="142">
        <v>1</v>
      </c>
      <c r="X1703" s="142">
        <v>1</v>
      </c>
      <c r="Y1703" s="142"/>
      <c r="Z1703" s="142"/>
      <c r="AA1703" s="142"/>
      <c r="AB1703" s="142"/>
      <c r="AC1703" s="142"/>
      <c r="AD1703" s="142">
        <v>2</v>
      </c>
      <c r="AE1703" s="142"/>
      <c r="AF1703" s="142"/>
      <c r="AG1703" s="142">
        <v>1</v>
      </c>
      <c r="AH1703" s="142"/>
      <c r="AI1703" s="142"/>
      <c r="AJ1703" s="142"/>
      <c r="AK1703" s="142">
        <v>4</v>
      </c>
      <c r="AL1703" s="142"/>
      <c r="AM1703" s="142"/>
      <c r="AN1703" s="142"/>
      <c r="AO1703" s="142"/>
      <c r="AP1703" s="142">
        <v>1</v>
      </c>
      <c r="AQ1703" s="142"/>
      <c r="AR1703" s="142">
        <v>1</v>
      </c>
      <c r="AS1703" s="142">
        <v>1</v>
      </c>
      <c r="AT1703" s="142"/>
      <c r="AU1703" s="142"/>
      <c r="AV1703" s="142">
        <v>1</v>
      </c>
    </row>
    <row r="1704" spans="1:48" ht="24">
      <c r="A1704" s="109">
        <v>1691</v>
      </c>
      <c r="B1704" s="225"/>
      <c r="C1704" s="64" t="s">
        <v>180</v>
      </c>
      <c r="D1704" s="98"/>
      <c r="E1704" s="100">
        <v>12</v>
      </c>
      <c r="F1704" s="142">
        <v>5</v>
      </c>
      <c r="G1704" s="142"/>
      <c r="H1704" s="142"/>
      <c r="I1704" s="142">
        <v>7</v>
      </c>
      <c r="J1704" s="142"/>
      <c r="K1704" s="142"/>
      <c r="L1704" s="142"/>
      <c r="M1704" s="142"/>
      <c r="N1704" s="142"/>
      <c r="O1704" s="142"/>
      <c r="P1704" s="142"/>
      <c r="Q1704" s="142"/>
      <c r="R1704" s="142">
        <v>7</v>
      </c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>
        <v>5</v>
      </c>
      <c r="AL1704" s="142"/>
      <c r="AM1704" s="142"/>
      <c r="AN1704" s="142"/>
      <c r="AO1704" s="142"/>
      <c r="AP1704" s="142">
        <v>1</v>
      </c>
      <c r="AQ1704" s="142"/>
      <c r="AR1704" s="142">
        <v>1</v>
      </c>
      <c r="AS1704" s="142"/>
      <c r="AT1704" s="142">
        <v>2</v>
      </c>
      <c r="AU1704" s="142"/>
      <c r="AV1704" s="142"/>
    </row>
    <row r="1705" spans="1:48" ht="24">
      <c r="A1705" s="109">
        <v>1692</v>
      </c>
      <c r="B1705" s="225"/>
      <c r="C1705" s="64" t="s">
        <v>181</v>
      </c>
      <c r="D1705" s="98"/>
      <c r="E1705" s="100">
        <v>5</v>
      </c>
      <c r="F1705" s="142">
        <v>4</v>
      </c>
      <c r="G1705" s="142"/>
      <c r="H1705" s="142"/>
      <c r="I1705" s="142">
        <v>1</v>
      </c>
      <c r="J1705" s="142"/>
      <c r="K1705" s="142"/>
      <c r="L1705" s="142"/>
      <c r="M1705" s="142"/>
      <c r="N1705" s="142"/>
      <c r="O1705" s="142"/>
      <c r="P1705" s="142"/>
      <c r="Q1705" s="142"/>
      <c r="R1705" s="142">
        <v>1</v>
      </c>
      <c r="S1705" s="142"/>
      <c r="T1705" s="142">
        <v>1</v>
      </c>
      <c r="U1705" s="142"/>
      <c r="V1705" s="142"/>
      <c r="W1705" s="142"/>
      <c r="X1705" s="142">
        <v>1</v>
      </c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>
        <v>3</v>
      </c>
      <c r="AL1705" s="142"/>
      <c r="AM1705" s="142"/>
      <c r="AN1705" s="142"/>
      <c r="AO1705" s="142"/>
      <c r="AP1705" s="142"/>
      <c r="AQ1705" s="142">
        <v>2</v>
      </c>
      <c r="AR1705" s="142">
        <v>4</v>
      </c>
      <c r="AS1705" s="142"/>
      <c r="AT1705" s="142">
        <v>2</v>
      </c>
      <c r="AU1705" s="142"/>
      <c r="AV1705" s="142"/>
    </row>
    <row r="1706" ht="25.5" customHeight="1"/>
    <row r="1707" spans="38:48" ht="12.75" customHeight="1">
      <c r="AL1707" s="220" t="s">
        <v>2304</v>
      </c>
      <c r="AM1707" s="220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8" t="s">
        <v>2556</v>
      </c>
      <c r="AT1707" s="218"/>
      <c r="AU1707" s="218"/>
      <c r="AV1707" s="218"/>
    </row>
    <row r="1708" spans="38:48" ht="19.5" customHeight="1">
      <c r="AL1708" s="33" t="s">
        <v>2555</v>
      </c>
      <c r="AM1708" s="33" t="s">
        <v>2555</v>
      </c>
      <c r="AN1708" s="210" t="s">
        <v>131</v>
      </c>
      <c r="AO1708" s="210"/>
      <c r="AP1708" s="210"/>
      <c r="AQ1708" s="210"/>
      <c r="AR1708" s="75"/>
      <c r="AS1708" s="210" t="s">
        <v>132</v>
      </c>
      <c r="AT1708" s="210"/>
      <c r="AU1708" s="210"/>
      <c r="AV1708" s="210"/>
    </row>
    <row r="1709" spans="38:48" ht="18" customHeight="1">
      <c r="AL1709" s="33" t="s">
        <v>136</v>
      </c>
      <c r="AM1709" s="34" t="s">
        <v>2555</v>
      </c>
      <c r="AN1709" s="215"/>
      <c r="AO1709" s="215"/>
      <c r="AP1709" s="215"/>
      <c r="AQ1709" s="215"/>
      <c r="AR1709" s="32" t="s">
        <v>2555</v>
      </c>
      <c r="AS1709" s="219" t="s">
        <v>2557</v>
      </c>
      <c r="AT1709" s="219"/>
      <c r="AU1709" s="219"/>
      <c r="AV1709" s="219"/>
    </row>
    <row r="1710" spans="38:48" ht="28.5" customHeight="1">
      <c r="AL1710" s="79"/>
      <c r="AM1710" s="79"/>
      <c r="AN1710" s="210" t="s">
        <v>131</v>
      </c>
      <c r="AO1710" s="210"/>
      <c r="AP1710" s="210"/>
      <c r="AQ1710" s="210"/>
      <c r="AR1710" s="79"/>
      <c r="AS1710" s="210" t="s">
        <v>132</v>
      </c>
      <c r="AT1710" s="210"/>
      <c r="AU1710" s="210"/>
      <c r="AV1710" s="210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12" t="s">
        <v>2555</v>
      </c>
      <c r="AO1712" s="212"/>
      <c r="AP1712" s="212"/>
      <c r="AQ1712" s="21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13"/>
      <c r="AP1713" s="213"/>
      <c r="AQ1713" s="213"/>
      <c r="AR1713" s="213"/>
      <c r="AS1713" s="213"/>
      <c r="AT1713" s="79"/>
      <c r="AU1713" s="79"/>
      <c r="AV1713" s="79"/>
    </row>
    <row r="1714" spans="38:48" ht="15.75" customHeight="1">
      <c r="AL1714" s="35" t="s">
        <v>133</v>
      </c>
      <c r="AN1714" s="214" t="s">
        <v>2555</v>
      </c>
      <c r="AO1714" s="214"/>
      <c r="AP1714" s="214"/>
      <c r="AQ1714" s="214"/>
      <c r="AR1714" s="217"/>
      <c r="AS1714" s="217"/>
      <c r="AT1714" s="217"/>
      <c r="AU1714" s="80"/>
      <c r="AV1714" s="80"/>
    </row>
    <row r="1715" spans="38:42" ht="17.25" customHeight="1">
      <c r="AL1715" s="84" t="s">
        <v>165</v>
      </c>
      <c r="AN1715" s="211" t="s">
        <v>2558</v>
      </c>
      <c r="AO1715" s="211"/>
      <c r="AP1715" s="211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AU6:AU10"/>
    <mergeCell ref="AR1714:AT1714"/>
    <mergeCell ref="AS1710:AV1710"/>
    <mergeCell ref="AS1707:AV1707"/>
    <mergeCell ref="AS1709:AV1709"/>
    <mergeCell ref="AV6:AV10"/>
    <mergeCell ref="AT6:AT10"/>
    <mergeCell ref="AN1710:AQ1710"/>
    <mergeCell ref="AS1708:AV1708"/>
    <mergeCell ref="AN1715:AP1715"/>
    <mergeCell ref="AN1712:AQ1712"/>
    <mergeCell ref="AO1713:AS1713"/>
    <mergeCell ref="AN1714:AQ1714"/>
    <mergeCell ref="AN1709:AQ1709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&amp;L34C9004B&amp;C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227" t="s">
        <v>122</v>
      </c>
      <c r="C3" s="227"/>
      <c r="D3" s="227"/>
      <c r="E3" s="227"/>
      <c r="F3" s="227"/>
      <c r="G3" s="227"/>
      <c r="H3" s="227"/>
    </row>
    <row r="4" spans="2:8" ht="17.25" customHeight="1">
      <c r="B4" s="179" t="s">
        <v>2551</v>
      </c>
      <c r="C4" s="179"/>
      <c r="D4" s="179"/>
      <c r="E4" s="179"/>
      <c r="F4" s="179"/>
      <c r="G4" s="179"/>
      <c r="H4" s="179"/>
    </row>
    <row r="5" spans="2:8" ht="18.75" customHeight="1">
      <c r="B5" s="193"/>
      <c r="C5" s="193"/>
      <c r="D5" s="193"/>
      <c r="E5" s="193"/>
      <c r="F5" s="193"/>
      <c r="G5" s="193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83" t="s">
        <v>0</v>
      </c>
      <c r="C8" s="183"/>
      <c r="D8" s="183"/>
      <c r="E8" s="183" t="s">
        <v>119</v>
      </c>
      <c r="F8" s="22"/>
    </row>
    <row r="9" spans="1:8" ht="12.75" customHeight="1">
      <c r="A9" s="22"/>
      <c r="B9" s="183"/>
      <c r="C9" s="183"/>
      <c r="D9" s="183"/>
      <c r="E9" s="183"/>
      <c r="F9" s="247" t="s">
        <v>130</v>
      </c>
      <c r="G9" s="247"/>
      <c r="H9" s="247"/>
    </row>
    <row r="10" spans="1:8" ht="12.75" customHeight="1">
      <c r="A10" s="22"/>
      <c r="B10" s="184"/>
      <c r="C10" s="184"/>
      <c r="D10" s="184"/>
      <c r="E10" s="184"/>
      <c r="F10" s="50"/>
      <c r="G10" s="51" t="s">
        <v>189</v>
      </c>
      <c r="H10" s="52"/>
    </row>
    <row r="11" spans="1:5" ht="44.25" customHeight="1">
      <c r="A11" s="22"/>
      <c r="B11" s="194" t="s">
        <v>198</v>
      </c>
      <c r="C11" s="195"/>
      <c r="D11" s="196"/>
      <c r="E11" s="68" t="s">
        <v>1</v>
      </c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174"/>
      <c r="C13" s="175"/>
      <c r="D13" s="176"/>
      <c r="E13" s="180"/>
      <c r="F13" s="181" t="s">
        <v>225</v>
      </c>
      <c r="G13" s="181"/>
      <c r="H13" s="181"/>
      <c r="I13" s="8"/>
    </row>
    <row r="14" spans="1:9" ht="12.75" customHeight="1">
      <c r="A14" s="22"/>
      <c r="B14" s="174"/>
      <c r="C14" s="175"/>
      <c r="D14" s="176"/>
      <c r="E14" s="180"/>
      <c r="F14" s="181"/>
      <c r="G14" s="181"/>
      <c r="H14" s="181"/>
      <c r="I14" s="49"/>
    </row>
    <row r="15" spans="1:9" ht="22.5" customHeight="1">
      <c r="A15" s="22"/>
      <c r="B15" s="174"/>
      <c r="C15" s="175"/>
      <c r="D15" s="176"/>
      <c r="E15" s="180"/>
      <c r="F15" s="226" t="s">
        <v>176</v>
      </c>
      <c r="G15" s="226"/>
      <c r="H15" s="226"/>
      <c r="I15" s="8"/>
    </row>
    <row r="16" spans="1:7" s="30" customFormat="1" ht="44.25" customHeight="1">
      <c r="A16" s="22"/>
      <c r="B16" s="170" t="s">
        <v>185</v>
      </c>
      <c r="C16" s="171"/>
      <c r="D16" s="172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39" t="s">
        <v>2</v>
      </c>
      <c r="C22" s="240"/>
      <c r="D22" s="237" t="s">
        <v>2552</v>
      </c>
      <c r="E22" s="237"/>
      <c r="F22" s="237"/>
      <c r="G22" s="237"/>
      <c r="H22" s="238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36"/>
      <c r="E24" s="237"/>
      <c r="F24" s="237"/>
      <c r="G24" s="237"/>
      <c r="H24" s="238"/>
      <c r="I24" s="21"/>
    </row>
    <row r="25" spans="1:9" ht="12.75" customHeight="1">
      <c r="A25" s="25"/>
      <c r="B25" s="231" t="s">
        <v>2553</v>
      </c>
      <c r="C25" s="173"/>
      <c r="D25" s="173"/>
      <c r="E25" s="173"/>
      <c r="F25" s="173"/>
      <c r="G25" s="173"/>
      <c r="H25" s="232"/>
      <c r="I25" s="21"/>
    </row>
    <row r="26" spans="1:9" ht="17.25" customHeight="1">
      <c r="A26" s="25"/>
      <c r="B26" s="233" t="s">
        <v>2554</v>
      </c>
      <c r="C26" s="234"/>
      <c r="D26" s="234"/>
      <c r="E26" s="234"/>
      <c r="F26" s="234"/>
      <c r="G26" s="234"/>
      <c r="H26" s="235"/>
      <c r="I26" s="21"/>
    </row>
    <row r="27" spans="1:9" ht="12.75" customHeight="1">
      <c r="A27" s="25"/>
      <c r="B27" s="228" t="s">
        <v>116</v>
      </c>
      <c r="C27" s="229"/>
      <c r="D27" s="229"/>
      <c r="E27" s="229"/>
      <c r="F27" s="229"/>
      <c r="G27" s="229"/>
      <c r="H27" s="230"/>
      <c r="I27" s="21"/>
    </row>
    <row r="28" spans="1:9" ht="12.75" customHeight="1">
      <c r="A28" s="25"/>
      <c r="B28" s="241">
        <v>26</v>
      </c>
      <c r="C28" s="242"/>
      <c r="D28" s="242"/>
      <c r="E28" s="242"/>
      <c r="F28" s="242"/>
      <c r="G28" s="242"/>
      <c r="H28" s="243"/>
      <c r="I28" s="21"/>
    </row>
    <row r="29" spans="1:9" ht="9.75" customHeight="1">
      <c r="A29" s="25"/>
      <c r="B29" s="244"/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89"/>
      <c r="C34" s="190"/>
      <c r="D34" s="190"/>
      <c r="E34" s="190"/>
      <c r="F34" s="190"/>
      <c r="G34" s="190"/>
      <c r="H34" s="190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&amp;L34C9004B&amp;C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7"/>
      <c r="D5" s="257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6" t="s">
        <v>171</v>
      </c>
      <c r="B6" s="223" t="s">
        <v>199</v>
      </c>
      <c r="C6" s="224" t="s">
        <v>7</v>
      </c>
      <c r="D6" s="1"/>
      <c r="E6" s="216" t="s">
        <v>193</v>
      </c>
      <c r="F6" s="216" t="s">
        <v>46</v>
      </c>
      <c r="G6" s="216"/>
      <c r="H6" s="216"/>
      <c r="I6" s="216"/>
      <c r="J6" s="216"/>
      <c r="K6" s="216"/>
      <c r="L6" s="216"/>
      <c r="M6" s="216"/>
      <c r="N6" s="216" t="s">
        <v>54</v>
      </c>
      <c r="O6" s="216"/>
      <c r="P6" s="216"/>
      <c r="Q6" s="216"/>
      <c r="R6" s="216"/>
      <c r="S6" s="216"/>
      <c r="T6" s="216"/>
      <c r="U6" s="216" t="s">
        <v>64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 t="s">
        <v>79</v>
      </c>
      <c r="AP6" s="216"/>
      <c r="AQ6" s="216"/>
      <c r="AR6" s="216"/>
      <c r="AS6" s="216"/>
      <c r="AT6" s="216"/>
      <c r="AU6" s="216"/>
      <c r="AV6" s="216" t="s">
        <v>170</v>
      </c>
      <c r="AW6" s="216" t="s">
        <v>87</v>
      </c>
      <c r="AX6" s="216" t="s">
        <v>88</v>
      </c>
      <c r="AY6" s="216" t="s">
        <v>219</v>
      </c>
      <c r="AZ6" s="216"/>
      <c r="BA6" s="216"/>
      <c r="BB6" s="216"/>
      <c r="BC6" s="216" t="s">
        <v>2308</v>
      </c>
      <c r="BD6" s="216"/>
      <c r="BE6" s="216"/>
      <c r="BF6" s="216"/>
      <c r="BG6" s="216" t="s">
        <v>2307</v>
      </c>
      <c r="BH6" s="216"/>
      <c r="BI6" s="216"/>
      <c r="BJ6" s="216" t="s">
        <v>2306</v>
      </c>
      <c r="BK6" s="216"/>
      <c r="BL6" s="216"/>
      <c r="BM6" s="216"/>
      <c r="BN6" s="216"/>
      <c r="BO6" s="216"/>
      <c r="BP6" s="216"/>
      <c r="BQ6" s="216"/>
      <c r="BR6" s="216"/>
      <c r="BS6" s="216"/>
    </row>
    <row r="7" spans="1:71" s="87" customFormat="1" ht="24.75" customHeight="1">
      <c r="A7" s="216"/>
      <c r="B7" s="223"/>
      <c r="C7" s="224"/>
      <c r="D7" s="1"/>
      <c r="E7" s="216"/>
      <c r="F7" s="216" t="s">
        <v>47</v>
      </c>
      <c r="G7" s="216" t="s">
        <v>48</v>
      </c>
      <c r="H7" s="216" t="s">
        <v>50</v>
      </c>
      <c r="I7" s="216" t="s">
        <v>167</v>
      </c>
      <c r="J7" s="216"/>
      <c r="K7" s="216"/>
      <c r="L7" s="216"/>
      <c r="M7" s="216"/>
      <c r="N7" s="216" t="s">
        <v>55</v>
      </c>
      <c r="O7" s="216" t="s">
        <v>57</v>
      </c>
      <c r="P7" s="216" t="s">
        <v>58</v>
      </c>
      <c r="Q7" s="216" t="s">
        <v>56</v>
      </c>
      <c r="R7" s="216" t="s">
        <v>60</v>
      </c>
      <c r="S7" s="216" t="s">
        <v>59</v>
      </c>
      <c r="T7" s="216" t="s">
        <v>62</v>
      </c>
      <c r="U7" s="216" t="s">
        <v>65</v>
      </c>
      <c r="V7" s="216" t="s">
        <v>61</v>
      </c>
      <c r="W7" s="216" t="s">
        <v>160</v>
      </c>
      <c r="X7" s="216" t="s">
        <v>161</v>
      </c>
      <c r="Y7" s="259" t="s">
        <v>63</v>
      </c>
      <c r="Z7" s="216" t="s">
        <v>156</v>
      </c>
      <c r="AA7" s="216" t="s">
        <v>66</v>
      </c>
      <c r="AB7" s="216" t="s">
        <v>67</v>
      </c>
      <c r="AC7" s="216" t="s">
        <v>69</v>
      </c>
      <c r="AD7" s="216" t="s">
        <v>68</v>
      </c>
      <c r="AE7" s="216" t="s">
        <v>71</v>
      </c>
      <c r="AF7" s="216" t="s">
        <v>73</v>
      </c>
      <c r="AG7" s="216" t="s">
        <v>70</v>
      </c>
      <c r="AH7" s="216" t="s">
        <v>72</v>
      </c>
      <c r="AI7" s="216" t="s">
        <v>74</v>
      </c>
      <c r="AJ7" s="216" t="s">
        <v>76</v>
      </c>
      <c r="AK7" s="216" t="s">
        <v>75</v>
      </c>
      <c r="AL7" s="216" t="s">
        <v>220</v>
      </c>
      <c r="AM7" s="216" t="s">
        <v>77</v>
      </c>
      <c r="AN7" s="216" t="s">
        <v>78</v>
      </c>
      <c r="AO7" s="216" t="s">
        <v>80</v>
      </c>
      <c r="AP7" s="216" t="s">
        <v>83</v>
      </c>
      <c r="AQ7" s="216" t="s">
        <v>81</v>
      </c>
      <c r="AR7" s="216" t="s">
        <v>82</v>
      </c>
      <c r="AS7" s="216" t="s">
        <v>84</v>
      </c>
      <c r="AT7" s="216" t="s">
        <v>85</v>
      </c>
      <c r="AU7" s="216" t="s">
        <v>86</v>
      </c>
      <c r="AV7" s="216"/>
      <c r="AW7" s="216"/>
      <c r="AX7" s="216"/>
      <c r="AY7" s="224" t="s">
        <v>28</v>
      </c>
      <c r="AZ7" s="216" t="s">
        <v>23</v>
      </c>
      <c r="BA7" s="216"/>
      <c r="BB7" s="216"/>
      <c r="BC7" s="216" t="s">
        <v>91</v>
      </c>
      <c r="BD7" s="216" t="s">
        <v>92</v>
      </c>
      <c r="BE7" s="216" t="s">
        <v>94</v>
      </c>
      <c r="BF7" s="216" t="s">
        <v>221</v>
      </c>
      <c r="BG7" s="216" t="s">
        <v>95</v>
      </c>
      <c r="BH7" s="216" t="s">
        <v>96</v>
      </c>
      <c r="BI7" s="216" t="s">
        <v>97</v>
      </c>
      <c r="BJ7" s="216" t="s">
        <v>98</v>
      </c>
      <c r="BK7" s="216" t="s">
        <v>99</v>
      </c>
      <c r="BL7" s="216"/>
      <c r="BM7" s="216"/>
      <c r="BN7" s="216"/>
      <c r="BO7" s="216" t="s">
        <v>100</v>
      </c>
      <c r="BP7" s="216"/>
      <c r="BQ7" s="216" t="s">
        <v>102</v>
      </c>
      <c r="BR7" s="216"/>
      <c r="BS7" s="216"/>
    </row>
    <row r="8" spans="1:71" s="87" customFormat="1" ht="21" customHeight="1">
      <c r="A8" s="216"/>
      <c r="B8" s="223"/>
      <c r="C8" s="224"/>
      <c r="D8" s="1"/>
      <c r="E8" s="216"/>
      <c r="F8" s="216"/>
      <c r="G8" s="216"/>
      <c r="H8" s="216"/>
      <c r="I8" s="216" t="s">
        <v>169</v>
      </c>
      <c r="J8" s="216"/>
      <c r="K8" s="216"/>
      <c r="L8" s="216" t="s">
        <v>53</v>
      </c>
      <c r="M8" s="216" t="s">
        <v>51</v>
      </c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59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 t="s">
        <v>89</v>
      </c>
      <c r="BA8" s="216" t="s">
        <v>90</v>
      </c>
      <c r="BB8" s="216" t="s">
        <v>93</v>
      </c>
      <c r="BC8" s="216"/>
      <c r="BD8" s="216"/>
      <c r="BE8" s="216"/>
      <c r="BF8" s="216"/>
      <c r="BG8" s="216"/>
      <c r="BH8" s="216"/>
      <c r="BI8" s="216"/>
      <c r="BJ8" s="216"/>
      <c r="BK8" s="224" t="s">
        <v>28</v>
      </c>
      <c r="BL8" s="216" t="s">
        <v>23</v>
      </c>
      <c r="BM8" s="216"/>
      <c r="BN8" s="216"/>
      <c r="BO8" s="216"/>
      <c r="BP8" s="216"/>
      <c r="BQ8" s="216"/>
      <c r="BR8" s="216"/>
      <c r="BS8" s="216"/>
    </row>
    <row r="9" spans="1:71" s="87" customFormat="1" ht="45" customHeight="1">
      <c r="A9" s="216"/>
      <c r="B9" s="223"/>
      <c r="C9" s="224"/>
      <c r="D9" s="1"/>
      <c r="E9" s="216"/>
      <c r="F9" s="216"/>
      <c r="G9" s="216"/>
      <c r="H9" s="216"/>
      <c r="I9" s="216" t="s">
        <v>168</v>
      </c>
      <c r="J9" s="216" t="s">
        <v>49</v>
      </c>
      <c r="K9" s="216" t="s">
        <v>52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59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24"/>
      <c r="BL9" s="216" t="s">
        <v>222</v>
      </c>
      <c r="BM9" s="216" t="s">
        <v>17</v>
      </c>
      <c r="BN9" s="216" t="s">
        <v>22</v>
      </c>
      <c r="BO9" s="224" t="s">
        <v>28</v>
      </c>
      <c r="BP9" s="216" t="s">
        <v>101</v>
      </c>
      <c r="BQ9" s="216" t="s">
        <v>103</v>
      </c>
      <c r="BR9" s="216" t="s">
        <v>223</v>
      </c>
      <c r="BS9" s="216" t="s">
        <v>110</v>
      </c>
    </row>
    <row r="10" spans="1:71" s="87" customFormat="1" ht="45.75" customHeight="1">
      <c r="A10" s="216"/>
      <c r="B10" s="223"/>
      <c r="C10" s="224"/>
      <c r="D10" s="1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59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24"/>
      <c r="BL10" s="216"/>
      <c r="BM10" s="216"/>
      <c r="BN10" s="216"/>
      <c r="BO10" s="224"/>
      <c r="BP10" s="216"/>
      <c r="BQ10" s="216"/>
      <c r="BR10" s="216"/>
      <c r="BS10" s="216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 aca="true" t="shared" si="0" ref="E13:AJ13">SUM(E14:E43)</f>
        <v>57</v>
      </c>
      <c r="F13" s="136">
        <f t="shared" si="0"/>
        <v>57</v>
      </c>
      <c r="G13" s="136">
        <f t="shared" si="0"/>
        <v>0</v>
      </c>
      <c r="H13" s="136">
        <f t="shared" si="0"/>
        <v>4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3</v>
      </c>
      <c r="Q13" s="136">
        <f t="shared" si="0"/>
        <v>7</v>
      </c>
      <c r="R13" s="136">
        <f t="shared" si="0"/>
        <v>39</v>
      </c>
      <c r="S13" s="136">
        <f t="shared" si="0"/>
        <v>7</v>
      </c>
      <c r="T13" s="136">
        <f t="shared" si="0"/>
        <v>1</v>
      </c>
      <c r="U13" s="136">
        <f t="shared" si="0"/>
        <v>1</v>
      </c>
      <c r="V13" s="136">
        <f t="shared" si="0"/>
        <v>0</v>
      </c>
      <c r="W13" s="136">
        <f t="shared" si="0"/>
        <v>2</v>
      </c>
      <c r="X13" s="136">
        <f t="shared" si="0"/>
        <v>0</v>
      </c>
      <c r="Y13" s="136">
        <f t="shared" si="0"/>
        <v>5</v>
      </c>
      <c r="Z13" s="136">
        <f t="shared" si="0"/>
        <v>19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1</v>
      </c>
      <c r="AE13" s="136">
        <f t="shared" si="0"/>
        <v>0</v>
      </c>
      <c r="AF13" s="136">
        <f t="shared" si="0"/>
        <v>0</v>
      </c>
      <c r="AG13" s="136">
        <f t="shared" si="0"/>
        <v>0</v>
      </c>
      <c r="AH13" s="136">
        <f t="shared" si="0"/>
        <v>12</v>
      </c>
      <c r="AI13" s="136">
        <f t="shared" si="0"/>
        <v>1</v>
      </c>
      <c r="AJ13" s="136">
        <f t="shared" si="0"/>
        <v>1</v>
      </c>
      <c r="AK13" s="136">
        <f aca="true" t="shared" si="1" ref="AK13:BP13">SUM(AK14:AK43)</f>
        <v>15</v>
      </c>
      <c r="AL13" s="136">
        <f t="shared" si="1"/>
        <v>2</v>
      </c>
      <c r="AM13" s="136">
        <f t="shared" si="1"/>
        <v>0</v>
      </c>
      <c r="AN13" s="136">
        <f t="shared" si="1"/>
        <v>0</v>
      </c>
      <c r="AO13" s="136">
        <f t="shared" si="1"/>
        <v>12</v>
      </c>
      <c r="AP13" s="136">
        <f t="shared" si="1"/>
        <v>0</v>
      </c>
      <c r="AQ13" s="136">
        <f t="shared" si="1"/>
        <v>16</v>
      </c>
      <c r="AR13" s="136">
        <f t="shared" si="1"/>
        <v>9</v>
      </c>
      <c r="AS13" s="136">
        <f t="shared" si="1"/>
        <v>20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2</v>
      </c>
      <c r="AX13" s="136">
        <f t="shared" si="1"/>
        <v>0</v>
      </c>
      <c r="AY13" s="136">
        <f t="shared" si="1"/>
        <v>4</v>
      </c>
      <c r="AZ13" s="136">
        <f t="shared" si="1"/>
        <v>2</v>
      </c>
      <c r="BA13" s="136">
        <f t="shared" si="1"/>
        <v>2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1</v>
      </c>
      <c r="BF13" s="136">
        <f t="shared" si="1"/>
        <v>0</v>
      </c>
      <c r="BG13" s="136">
        <f t="shared" si="1"/>
        <v>1</v>
      </c>
      <c r="BH13" s="136">
        <f t="shared" si="1"/>
        <v>1</v>
      </c>
      <c r="BI13" s="136">
        <f t="shared" si="1"/>
        <v>1</v>
      </c>
      <c r="BJ13" s="136">
        <f t="shared" si="1"/>
        <v>1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2</v>
      </c>
      <c r="BP13" s="136">
        <f t="shared" si="1"/>
        <v>0</v>
      </c>
      <c r="BQ13" s="136">
        <f>SUM(BQ14:BQ43)</f>
        <v>0</v>
      </c>
      <c r="BR13" s="136">
        <f>SUM(BR14:BR43)</f>
        <v>1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>
      <c r="A15" s="109">
        <v>3</v>
      </c>
      <c r="B15" s="101" t="s">
        <v>231</v>
      </c>
      <c r="C15" s="63" t="s">
        <v>230</v>
      </c>
      <c r="D15" s="56"/>
      <c r="E15" s="137">
        <v>1</v>
      </c>
      <c r="F15" s="137">
        <v>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>
        <v>1</v>
      </c>
      <c r="S15" s="137"/>
      <c r="T15" s="137"/>
      <c r="U15" s="137">
        <v>1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>
        <v>1</v>
      </c>
      <c r="AP15" s="137"/>
      <c r="AQ15" s="137"/>
      <c r="AR15" s="137"/>
      <c r="AS15" s="137"/>
      <c r="AT15" s="137"/>
      <c r="AU15" s="137"/>
      <c r="AV15" s="137"/>
      <c r="AW15" s="137"/>
      <c r="AX15" s="137"/>
      <c r="AY15" s="137">
        <v>1</v>
      </c>
      <c r="AZ15" s="137">
        <v>1</v>
      </c>
      <c r="BA15" s="137"/>
      <c r="BB15" s="137"/>
      <c r="BC15" s="137"/>
      <c r="BD15" s="137"/>
      <c r="BE15" s="137"/>
      <c r="BF15" s="137"/>
      <c r="BG15" s="137"/>
      <c r="BH15" s="137"/>
      <c r="BI15" s="137">
        <v>1</v>
      </c>
      <c r="BJ15" s="137"/>
      <c r="BK15" s="137"/>
      <c r="BL15" s="137"/>
      <c r="BM15" s="137"/>
      <c r="BN15" s="137"/>
      <c r="BO15" s="137"/>
      <c r="BP15" s="137"/>
      <c r="BQ15" s="137"/>
      <c r="BR15" s="137">
        <v>1</v>
      </c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>
      <c r="A18" s="109">
        <v>6</v>
      </c>
      <c r="B18" s="101" t="s">
        <v>235</v>
      </c>
      <c r="C18" s="63" t="s">
        <v>234</v>
      </c>
      <c r="D18" s="56"/>
      <c r="E18" s="137">
        <v>1</v>
      </c>
      <c r="F18" s="137">
        <v>1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>
        <v>1</v>
      </c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>
        <v>1</v>
      </c>
      <c r="AI18" s="137"/>
      <c r="AJ18" s="137"/>
      <c r="AK18" s="137"/>
      <c r="AL18" s="137"/>
      <c r="AM18" s="137"/>
      <c r="AN18" s="137"/>
      <c r="AO18" s="137">
        <v>1</v>
      </c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>
      <c r="A24" s="109">
        <v>12</v>
      </c>
      <c r="B24" s="101" t="s">
        <v>242</v>
      </c>
      <c r="C24" s="63" t="s">
        <v>243</v>
      </c>
      <c r="D24" s="56"/>
      <c r="E24" s="137">
        <v>24</v>
      </c>
      <c r="F24" s="137">
        <v>24</v>
      </c>
      <c r="G24" s="137"/>
      <c r="H24" s="137">
        <v>1</v>
      </c>
      <c r="I24" s="137"/>
      <c r="J24" s="137"/>
      <c r="K24" s="137"/>
      <c r="L24" s="137"/>
      <c r="M24" s="137"/>
      <c r="N24" s="137"/>
      <c r="O24" s="137"/>
      <c r="P24" s="137">
        <v>2</v>
      </c>
      <c r="Q24" s="137">
        <v>5</v>
      </c>
      <c r="R24" s="137">
        <v>14</v>
      </c>
      <c r="S24" s="137">
        <v>2</v>
      </c>
      <c r="T24" s="137">
        <v>1</v>
      </c>
      <c r="U24" s="137"/>
      <c r="V24" s="137"/>
      <c r="W24" s="137">
        <v>2</v>
      </c>
      <c r="X24" s="137"/>
      <c r="Y24" s="137">
        <v>3</v>
      </c>
      <c r="Z24" s="137">
        <v>11</v>
      </c>
      <c r="AA24" s="137"/>
      <c r="AB24" s="137"/>
      <c r="AC24" s="137"/>
      <c r="AD24" s="137"/>
      <c r="AE24" s="137"/>
      <c r="AF24" s="137"/>
      <c r="AG24" s="137"/>
      <c r="AH24" s="137">
        <v>3</v>
      </c>
      <c r="AI24" s="137">
        <v>1</v>
      </c>
      <c r="AJ24" s="137"/>
      <c r="AK24" s="137">
        <v>4</v>
      </c>
      <c r="AL24" s="137"/>
      <c r="AM24" s="137"/>
      <c r="AN24" s="137"/>
      <c r="AO24" s="137">
        <v>5</v>
      </c>
      <c r="AP24" s="137"/>
      <c r="AQ24" s="137">
        <v>6</v>
      </c>
      <c r="AR24" s="137">
        <v>4</v>
      </c>
      <c r="AS24" s="137">
        <v>9</v>
      </c>
      <c r="AT24" s="137"/>
      <c r="AU24" s="137"/>
      <c r="AV24" s="137"/>
      <c r="AW24" s="137">
        <v>1</v>
      </c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>
      <c r="A25" s="109">
        <v>13</v>
      </c>
      <c r="B25" s="101" t="s">
        <v>2530</v>
      </c>
      <c r="C25" s="63" t="s">
        <v>243</v>
      </c>
      <c r="D25" s="56"/>
      <c r="E25" s="137">
        <v>20</v>
      </c>
      <c r="F25" s="137">
        <v>20</v>
      </c>
      <c r="G25" s="137"/>
      <c r="H25" s="137">
        <v>1</v>
      </c>
      <c r="I25" s="137"/>
      <c r="J25" s="137"/>
      <c r="K25" s="137"/>
      <c r="L25" s="137"/>
      <c r="M25" s="137"/>
      <c r="N25" s="137"/>
      <c r="O25" s="137"/>
      <c r="P25" s="137">
        <v>1</v>
      </c>
      <c r="Q25" s="137">
        <v>1</v>
      </c>
      <c r="R25" s="137">
        <v>14</v>
      </c>
      <c r="S25" s="137">
        <v>4</v>
      </c>
      <c r="T25" s="137"/>
      <c r="U25" s="137"/>
      <c r="V25" s="137"/>
      <c r="W25" s="137"/>
      <c r="X25" s="137"/>
      <c r="Y25" s="137"/>
      <c r="Z25" s="137">
        <v>6</v>
      </c>
      <c r="AA25" s="137"/>
      <c r="AB25" s="137"/>
      <c r="AC25" s="137"/>
      <c r="AD25" s="137"/>
      <c r="AE25" s="137"/>
      <c r="AF25" s="137"/>
      <c r="AG25" s="137"/>
      <c r="AH25" s="137">
        <v>4</v>
      </c>
      <c r="AI25" s="137"/>
      <c r="AJ25" s="137"/>
      <c r="AK25" s="137">
        <v>10</v>
      </c>
      <c r="AL25" s="137">
        <v>1</v>
      </c>
      <c r="AM25" s="137"/>
      <c r="AN25" s="137"/>
      <c r="AO25" s="137">
        <v>1</v>
      </c>
      <c r="AP25" s="137"/>
      <c r="AQ25" s="137">
        <v>8</v>
      </c>
      <c r="AR25" s="137">
        <v>5</v>
      </c>
      <c r="AS25" s="137">
        <v>6</v>
      </c>
      <c r="AT25" s="137"/>
      <c r="AU25" s="137"/>
      <c r="AV25" s="137"/>
      <c r="AW25" s="137"/>
      <c r="AX25" s="137"/>
      <c r="AY25" s="137">
        <v>2</v>
      </c>
      <c r="AZ25" s="137">
        <v>1</v>
      </c>
      <c r="BA25" s="137">
        <v>1</v>
      </c>
      <c r="BB25" s="137"/>
      <c r="BC25" s="137"/>
      <c r="BD25" s="137"/>
      <c r="BE25" s="137">
        <v>1</v>
      </c>
      <c r="BF25" s="137"/>
      <c r="BG25" s="137">
        <v>1</v>
      </c>
      <c r="BH25" s="137"/>
      <c r="BI25" s="137"/>
      <c r="BJ25" s="137">
        <v>1</v>
      </c>
      <c r="BK25" s="137"/>
      <c r="BL25" s="137"/>
      <c r="BM25" s="137"/>
      <c r="BN25" s="137"/>
      <c r="BO25" s="137">
        <v>1</v>
      </c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>
      <c r="A29" s="109">
        <v>17</v>
      </c>
      <c r="B29" s="101" t="s">
        <v>2505</v>
      </c>
      <c r="C29" s="63" t="s">
        <v>2501</v>
      </c>
      <c r="D29" s="56"/>
      <c r="E29" s="137">
        <v>1</v>
      </c>
      <c r="F29" s="137">
        <v>1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>
        <v>1</v>
      </c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>
        <v>1</v>
      </c>
      <c r="AI29" s="137"/>
      <c r="AJ29" s="137"/>
      <c r="AK29" s="137"/>
      <c r="AL29" s="137"/>
      <c r="AM29" s="137"/>
      <c r="AN29" s="137"/>
      <c r="AO29" s="137">
        <v>1</v>
      </c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>
      <c r="A32" s="109">
        <v>20</v>
      </c>
      <c r="B32" s="101" t="s">
        <v>2508</v>
      </c>
      <c r="C32" s="63" t="s">
        <v>2501</v>
      </c>
      <c r="D32" s="56"/>
      <c r="E32" s="137">
        <v>4</v>
      </c>
      <c r="F32" s="137">
        <v>4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>
        <v>4</v>
      </c>
      <c r="S32" s="137"/>
      <c r="T32" s="137"/>
      <c r="U32" s="137"/>
      <c r="V32" s="137"/>
      <c r="W32" s="137"/>
      <c r="X32" s="137"/>
      <c r="Y32" s="137">
        <v>2</v>
      </c>
      <c r="Z32" s="137">
        <v>1</v>
      </c>
      <c r="AA32" s="137"/>
      <c r="AB32" s="137"/>
      <c r="AC32" s="137"/>
      <c r="AD32" s="137"/>
      <c r="AE32" s="137"/>
      <c r="AF32" s="137"/>
      <c r="AG32" s="137"/>
      <c r="AH32" s="137">
        <v>1</v>
      </c>
      <c r="AI32" s="137"/>
      <c r="AJ32" s="137"/>
      <c r="AK32" s="137"/>
      <c r="AL32" s="137"/>
      <c r="AM32" s="137"/>
      <c r="AN32" s="137"/>
      <c r="AO32" s="137"/>
      <c r="AP32" s="137"/>
      <c r="AQ32" s="137">
        <v>2</v>
      </c>
      <c r="AR32" s="137"/>
      <c r="AS32" s="137">
        <v>2</v>
      </c>
      <c r="AT32" s="137"/>
      <c r="AU32" s="137"/>
      <c r="AV32" s="137"/>
      <c r="AW32" s="137">
        <v>1</v>
      </c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>
      <c r="A42" s="109">
        <v>30</v>
      </c>
      <c r="B42" s="111" t="s">
        <v>2513</v>
      </c>
      <c r="C42" s="63" t="s">
        <v>2515</v>
      </c>
      <c r="D42" s="56"/>
      <c r="E42" s="137">
        <v>3</v>
      </c>
      <c r="F42" s="137">
        <v>3</v>
      </c>
      <c r="G42" s="137"/>
      <c r="H42" s="137">
        <v>1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>
        <v>2</v>
      </c>
      <c r="S42" s="137">
        <v>1</v>
      </c>
      <c r="T42" s="137"/>
      <c r="U42" s="137"/>
      <c r="V42" s="137"/>
      <c r="W42" s="137"/>
      <c r="X42" s="137"/>
      <c r="Y42" s="137"/>
      <c r="Z42" s="137">
        <v>1</v>
      </c>
      <c r="AA42" s="137"/>
      <c r="AB42" s="137"/>
      <c r="AC42" s="137"/>
      <c r="AD42" s="137">
        <v>1</v>
      </c>
      <c r="AE42" s="137"/>
      <c r="AF42" s="137"/>
      <c r="AG42" s="137"/>
      <c r="AH42" s="137"/>
      <c r="AI42" s="137"/>
      <c r="AJ42" s="137">
        <v>1</v>
      </c>
      <c r="AK42" s="137"/>
      <c r="AL42" s="137"/>
      <c r="AM42" s="137"/>
      <c r="AN42" s="137"/>
      <c r="AO42" s="137">
        <v>1</v>
      </c>
      <c r="AP42" s="137"/>
      <c r="AQ42" s="137"/>
      <c r="AR42" s="137"/>
      <c r="AS42" s="137">
        <v>2</v>
      </c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>
      <c r="A43" s="109">
        <v>31</v>
      </c>
      <c r="B43" s="111" t="s">
        <v>2514</v>
      </c>
      <c r="C43" s="63" t="s">
        <v>2515</v>
      </c>
      <c r="D43" s="56"/>
      <c r="E43" s="137">
        <v>3</v>
      </c>
      <c r="F43" s="137">
        <v>3</v>
      </c>
      <c r="G43" s="137"/>
      <c r="H43" s="137">
        <v>1</v>
      </c>
      <c r="I43" s="137"/>
      <c r="J43" s="137"/>
      <c r="K43" s="137"/>
      <c r="L43" s="137"/>
      <c r="M43" s="137"/>
      <c r="N43" s="137"/>
      <c r="O43" s="137"/>
      <c r="P43" s="137"/>
      <c r="Q43" s="137">
        <v>1</v>
      </c>
      <c r="R43" s="137">
        <v>2</v>
      </c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>
        <v>2</v>
      </c>
      <c r="AI43" s="137"/>
      <c r="AJ43" s="137"/>
      <c r="AK43" s="137">
        <v>1</v>
      </c>
      <c r="AL43" s="137">
        <v>1</v>
      </c>
      <c r="AM43" s="137"/>
      <c r="AN43" s="137"/>
      <c r="AO43" s="137">
        <v>2</v>
      </c>
      <c r="AP43" s="137"/>
      <c r="AQ43" s="137"/>
      <c r="AR43" s="137"/>
      <c r="AS43" s="137">
        <v>1</v>
      </c>
      <c r="AT43" s="137"/>
      <c r="AU43" s="137"/>
      <c r="AV43" s="137"/>
      <c r="AW43" s="137"/>
      <c r="AX43" s="137"/>
      <c r="AY43" s="137">
        <v>1</v>
      </c>
      <c r="AZ43" s="137"/>
      <c r="BA43" s="137">
        <v>1</v>
      </c>
      <c r="BB43" s="137"/>
      <c r="BC43" s="137"/>
      <c r="BD43" s="137"/>
      <c r="BE43" s="137"/>
      <c r="BF43" s="137"/>
      <c r="BG43" s="137"/>
      <c r="BH43" s="137">
        <v>1</v>
      </c>
      <c r="BI43" s="137"/>
      <c r="BJ43" s="137"/>
      <c r="BK43" s="137"/>
      <c r="BL43" s="137"/>
      <c r="BM43" s="137"/>
      <c r="BN43" s="137"/>
      <c r="BO43" s="137">
        <v>1</v>
      </c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 aca="true" t="shared" si="2" ref="E44:AJ44">SUM(E45:E109)</f>
        <v>207</v>
      </c>
      <c r="F44" s="137">
        <f t="shared" si="2"/>
        <v>202</v>
      </c>
      <c r="G44" s="137">
        <f t="shared" si="2"/>
        <v>5</v>
      </c>
      <c r="H44" s="137">
        <f t="shared" si="2"/>
        <v>23</v>
      </c>
      <c r="I44" s="137">
        <f t="shared" si="2"/>
        <v>4</v>
      </c>
      <c r="J44" s="137">
        <f t="shared" si="2"/>
        <v>0</v>
      </c>
      <c r="K44" s="137">
        <f t="shared" si="2"/>
        <v>0</v>
      </c>
      <c r="L44" s="137">
        <f t="shared" si="2"/>
        <v>40</v>
      </c>
      <c r="M44" s="137">
        <f t="shared" si="2"/>
        <v>1</v>
      </c>
      <c r="N44" s="137">
        <f t="shared" si="2"/>
        <v>0</v>
      </c>
      <c r="O44" s="137">
        <f t="shared" si="2"/>
        <v>3</v>
      </c>
      <c r="P44" s="137">
        <f t="shared" si="2"/>
        <v>27</v>
      </c>
      <c r="Q44" s="137">
        <f t="shared" si="2"/>
        <v>18</v>
      </c>
      <c r="R44" s="137">
        <f t="shared" si="2"/>
        <v>118</v>
      </c>
      <c r="S44" s="137">
        <f t="shared" si="2"/>
        <v>36</v>
      </c>
      <c r="T44" s="137">
        <f t="shared" si="2"/>
        <v>5</v>
      </c>
      <c r="U44" s="137">
        <f t="shared" si="2"/>
        <v>19</v>
      </c>
      <c r="V44" s="137">
        <f t="shared" si="2"/>
        <v>0</v>
      </c>
      <c r="W44" s="137">
        <f t="shared" si="2"/>
        <v>0</v>
      </c>
      <c r="X44" s="137">
        <f t="shared" si="2"/>
        <v>0</v>
      </c>
      <c r="Y44" s="137">
        <f t="shared" si="2"/>
        <v>1</v>
      </c>
      <c r="Z44" s="137">
        <f t="shared" si="2"/>
        <v>2</v>
      </c>
      <c r="AA44" s="137">
        <f t="shared" si="2"/>
        <v>0</v>
      </c>
      <c r="AB44" s="137">
        <f t="shared" si="2"/>
        <v>1</v>
      </c>
      <c r="AC44" s="137">
        <f t="shared" si="2"/>
        <v>0</v>
      </c>
      <c r="AD44" s="137">
        <f t="shared" si="2"/>
        <v>2</v>
      </c>
      <c r="AE44" s="137">
        <f t="shared" si="2"/>
        <v>1</v>
      </c>
      <c r="AF44" s="137">
        <f t="shared" si="2"/>
        <v>2</v>
      </c>
      <c r="AG44" s="137">
        <f t="shared" si="2"/>
        <v>6</v>
      </c>
      <c r="AH44" s="137">
        <f t="shared" si="2"/>
        <v>32</v>
      </c>
      <c r="AI44" s="137">
        <f t="shared" si="2"/>
        <v>10</v>
      </c>
      <c r="AJ44" s="137">
        <f t="shared" si="2"/>
        <v>2</v>
      </c>
      <c r="AK44" s="137">
        <f aca="true" t="shared" si="3" ref="AK44:BP44">SUM(AK45:AK109)</f>
        <v>128</v>
      </c>
      <c r="AL44" s="137">
        <f t="shared" si="3"/>
        <v>16</v>
      </c>
      <c r="AM44" s="137">
        <f t="shared" si="3"/>
        <v>0</v>
      </c>
      <c r="AN44" s="137">
        <f t="shared" si="3"/>
        <v>1</v>
      </c>
      <c r="AO44" s="137">
        <f t="shared" si="3"/>
        <v>26</v>
      </c>
      <c r="AP44" s="137">
        <f t="shared" si="3"/>
        <v>12</v>
      </c>
      <c r="AQ44" s="137">
        <f t="shared" si="3"/>
        <v>17</v>
      </c>
      <c r="AR44" s="137">
        <f t="shared" si="3"/>
        <v>47</v>
      </c>
      <c r="AS44" s="137">
        <f t="shared" si="3"/>
        <v>104</v>
      </c>
      <c r="AT44" s="137">
        <f t="shared" si="3"/>
        <v>1</v>
      </c>
      <c r="AU44" s="137">
        <f t="shared" si="3"/>
        <v>0</v>
      </c>
      <c r="AV44" s="137">
        <f t="shared" si="3"/>
        <v>0</v>
      </c>
      <c r="AW44" s="137">
        <f t="shared" si="3"/>
        <v>3</v>
      </c>
      <c r="AX44" s="137">
        <f t="shared" si="3"/>
        <v>10</v>
      </c>
      <c r="AY44" s="137">
        <f t="shared" si="3"/>
        <v>20</v>
      </c>
      <c r="AZ44" s="137">
        <f t="shared" si="3"/>
        <v>11</v>
      </c>
      <c r="BA44" s="137">
        <f t="shared" si="3"/>
        <v>4</v>
      </c>
      <c r="BB44" s="137">
        <f t="shared" si="3"/>
        <v>5</v>
      </c>
      <c r="BC44" s="137">
        <f t="shared" si="3"/>
        <v>7</v>
      </c>
      <c r="BD44" s="137">
        <f t="shared" si="3"/>
        <v>0</v>
      </c>
      <c r="BE44" s="137">
        <f t="shared" si="3"/>
        <v>11</v>
      </c>
      <c r="BF44" s="137">
        <f t="shared" si="3"/>
        <v>0</v>
      </c>
      <c r="BG44" s="137">
        <f t="shared" si="3"/>
        <v>0</v>
      </c>
      <c r="BH44" s="137">
        <f t="shared" si="3"/>
        <v>1</v>
      </c>
      <c r="BI44" s="137">
        <f t="shared" si="3"/>
        <v>1</v>
      </c>
      <c r="BJ44" s="137">
        <f t="shared" si="3"/>
        <v>6</v>
      </c>
      <c r="BK44" s="137">
        <f t="shared" si="3"/>
        <v>0</v>
      </c>
      <c r="BL44" s="137">
        <f t="shared" si="3"/>
        <v>0</v>
      </c>
      <c r="BM44" s="137">
        <f t="shared" si="3"/>
        <v>0</v>
      </c>
      <c r="BN44" s="137">
        <f t="shared" si="3"/>
        <v>0</v>
      </c>
      <c r="BO44" s="137">
        <f t="shared" si="3"/>
        <v>8</v>
      </c>
      <c r="BP44" s="137">
        <f t="shared" si="3"/>
        <v>3</v>
      </c>
      <c r="BQ44" s="137">
        <f>SUM(BQ45:BQ109)</f>
        <v>1</v>
      </c>
      <c r="BR44" s="137">
        <f>SUM(BR45:BR109)</f>
        <v>4</v>
      </c>
      <c r="BS44" s="137">
        <f>SUM(BS45:BS109)</f>
        <v>1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12</v>
      </c>
      <c r="F45" s="137">
        <v>11</v>
      </c>
      <c r="G45" s="137">
        <v>1</v>
      </c>
      <c r="H45" s="137"/>
      <c r="I45" s="137"/>
      <c r="J45" s="137"/>
      <c r="K45" s="137"/>
      <c r="L45" s="137">
        <v>6</v>
      </c>
      <c r="M45" s="137"/>
      <c r="N45" s="137"/>
      <c r="O45" s="137"/>
      <c r="P45" s="137"/>
      <c r="Q45" s="137">
        <v>2</v>
      </c>
      <c r="R45" s="137">
        <v>8</v>
      </c>
      <c r="S45" s="137">
        <v>2</v>
      </c>
      <c r="T45" s="137"/>
      <c r="U45" s="137">
        <v>2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>
        <v>3</v>
      </c>
      <c r="AI45" s="137"/>
      <c r="AJ45" s="137"/>
      <c r="AK45" s="137">
        <v>7</v>
      </c>
      <c r="AL45" s="137">
        <v>2</v>
      </c>
      <c r="AM45" s="137"/>
      <c r="AN45" s="137"/>
      <c r="AO45" s="137">
        <v>1</v>
      </c>
      <c r="AP45" s="137"/>
      <c r="AQ45" s="137">
        <v>2</v>
      </c>
      <c r="AR45" s="137">
        <v>1</v>
      </c>
      <c r="AS45" s="137">
        <v>8</v>
      </c>
      <c r="AT45" s="137"/>
      <c r="AU45" s="137"/>
      <c r="AV45" s="137"/>
      <c r="AW45" s="137"/>
      <c r="AX45" s="137">
        <v>1</v>
      </c>
      <c r="AY45" s="137">
        <v>3</v>
      </c>
      <c r="AZ45" s="137">
        <v>1</v>
      </c>
      <c r="BA45" s="137"/>
      <c r="BB45" s="137">
        <v>2</v>
      </c>
      <c r="BC45" s="137"/>
      <c r="BD45" s="137"/>
      <c r="BE45" s="137">
        <v>3</v>
      </c>
      <c r="BF45" s="137"/>
      <c r="BG45" s="137"/>
      <c r="BH45" s="137"/>
      <c r="BI45" s="137"/>
      <c r="BJ45" s="137">
        <v>1</v>
      </c>
      <c r="BK45" s="137"/>
      <c r="BL45" s="137"/>
      <c r="BM45" s="137"/>
      <c r="BN45" s="137"/>
      <c r="BO45" s="137">
        <v>1</v>
      </c>
      <c r="BP45" s="137"/>
      <c r="BQ45" s="137"/>
      <c r="BR45" s="137">
        <v>1</v>
      </c>
      <c r="BS45" s="137"/>
    </row>
    <row r="46" spans="1:71" ht="12.75">
      <c r="A46" s="109">
        <v>34</v>
      </c>
      <c r="B46" s="101" t="s">
        <v>255</v>
      </c>
      <c r="C46" s="63" t="s">
        <v>254</v>
      </c>
      <c r="D46" s="56"/>
      <c r="E46" s="137">
        <v>4</v>
      </c>
      <c r="F46" s="137">
        <v>3</v>
      </c>
      <c r="G46" s="137">
        <v>1</v>
      </c>
      <c r="H46" s="137">
        <v>1</v>
      </c>
      <c r="I46" s="137">
        <v>2</v>
      </c>
      <c r="J46" s="137"/>
      <c r="K46" s="137"/>
      <c r="L46" s="137"/>
      <c r="M46" s="137"/>
      <c r="N46" s="137"/>
      <c r="O46" s="137"/>
      <c r="P46" s="137"/>
      <c r="Q46" s="137"/>
      <c r="R46" s="137">
        <v>4</v>
      </c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>
        <v>4</v>
      </c>
      <c r="AL46" s="137"/>
      <c r="AM46" s="137"/>
      <c r="AN46" s="137"/>
      <c r="AO46" s="137">
        <v>1</v>
      </c>
      <c r="AP46" s="137"/>
      <c r="AQ46" s="137"/>
      <c r="AR46" s="137">
        <v>1</v>
      </c>
      <c r="AS46" s="137">
        <v>2</v>
      </c>
      <c r="AT46" s="137"/>
      <c r="AU46" s="137"/>
      <c r="AV46" s="137"/>
      <c r="AW46" s="137">
        <v>1</v>
      </c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>
      <c r="A49" s="109">
        <v>37</v>
      </c>
      <c r="B49" s="101">
        <v>118</v>
      </c>
      <c r="C49" s="63" t="s">
        <v>258</v>
      </c>
      <c r="D49" s="56"/>
      <c r="E49" s="137">
        <v>1</v>
      </c>
      <c r="F49" s="137">
        <v>1</v>
      </c>
      <c r="G49" s="137"/>
      <c r="H49" s="137">
        <v>1</v>
      </c>
      <c r="I49" s="137"/>
      <c r="J49" s="137"/>
      <c r="K49" s="137"/>
      <c r="L49" s="137">
        <v>1</v>
      </c>
      <c r="M49" s="137"/>
      <c r="N49" s="137"/>
      <c r="O49" s="137"/>
      <c r="P49" s="137"/>
      <c r="Q49" s="137"/>
      <c r="R49" s="137"/>
      <c r="S49" s="137">
        <v>1</v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>
        <v>1</v>
      </c>
      <c r="AI49" s="137"/>
      <c r="AJ49" s="137"/>
      <c r="AK49" s="137"/>
      <c r="AL49" s="137"/>
      <c r="AM49" s="137"/>
      <c r="AN49" s="137"/>
      <c r="AO49" s="137"/>
      <c r="AP49" s="137"/>
      <c r="AQ49" s="137"/>
      <c r="AR49" s="137">
        <v>1</v>
      </c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>
      <c r="A50" s="109">
        <v>38</v>
      </c>
      <c r="B50" s="101" t="s">
        <v>259</v>
      </c>
      <c r="C50" s="63" t="s">
        <v>260</v>
      </c>
      <c r="D50" s="56"/>
      <c r="E50" s="137">
        <v>3</v>
      </c>
      <c r="F50" s="137">
        <v>3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>
        <v>1</v>
      </c>
      <c r="Q50" s="137"/>
      <c r="R50" s="137">
        <v>1</v>
      </c>
      <c r="S50" s="137">
        <v>1</v>
      </c>
      <c r="T50" s="137"/>
      <c r="U50" s="137">
        <v>1</v>
      </c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>
        <v>2</v>
      </c>
      <c r="AL50" s="137"/>
      <c r="AM50" s="137"/>
      <c r="AN50" s="137"/>
      <c r="AO50" s="137"/>
      <c r="AP50" s="137"/>
      <c r="AQ50" s="137">
        <v>1</v>
      </c>
      <c r="AR50" s="137">
        <v>2</v>
      </c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31</v>
      </c>
      <c r="F55" s="137">
        <v>30</v>
      </c>
      <c r="G55" s="137">
        <v>1</v>
      </c>
      <c r="H55" s="137">
        <v>7</v>
      </c>
      <c r="I55" s="137"/>
      <c r="J55" s="137"/>
      <c r="K55" s="137"/>
      <c r="L55" s="137">
        <v>13</v>
      </c>
      <c r="M55" s="137"/>
      <c r="N55" s="137"/>
      <c r="O55" s="137"/>
      <c r="P55" s="137">
        <v>5</v>
      </c>
      <c r="Q55" s="137">
        <v>5</v>
      </c>
      <c r="R55" s="137">
        <v>14</v>
      </c>
      <c r="S55" s="137">
        <v>6</v>
      </c>
      <c r="T55" s="137">
        <v>1</v>
      </c>
      <c r="U55" s="137">
        <v>3</v>
      </c>
      <c r="V55" s="137"/>
      <c r="W55" s="137"/>
      <c r="X55" s="137"/>
      <c r="Y55" s="137">
        <v>1</v>
      </c>
      <c r="Z55" s="137"/>
      <c r="AA55" s="137"/>
      <c r="AB55" s="137">
        <v>1</v>
      </c>
      <c r="AC55" s="137"/>
      <c r="AD55" s="137"/>
      <c r="AE55" s="137"/>
      <c r="AF55" s="137"/>
      <c r="AG55" s="137">
        <v>1</v>
      </c>
      <c r="AH55" s="137">
        <v>2</v>
      </c>
      <c r="AI55" s="137"/>
      <c r="AJ55" s="137"/>
      <c r="AK55" s="137">
        <v>23</v>
      </c>
      <c r="AL55" s="137">
        <v>5</v>
      </c>
      <c r="AM55" s="137"/>
      <c r="AN55" s="137"/>
      <c r="AO55" s="137">
        <v>4</v>
      </c>
      <c r="AP55" s="137">
        <v>2</v>
      </c>
      <c r="AQ55" s="137">
        <v>2</v>
      </c>
      <c r="AR55" s="137">
        <v>7</v>
      </c>
      <c r="AS55" s="137">
        <v>16</v>
      </c>
      <c r="AT55" s="137"/>
      <c r="AU55" s="137"/>
      <c r="AV55" s="137"/>
      <c r="AW55" s="137"/>
      <c r="AX55" s="137">
        <v>4</v>
      </c>
      <c r="AY55" s="137">
        <v>5</v>
      </c>
      <c r="AZ55" s="137">
        <v>1</v>
      </c>
      <c r="BA55" s="137">
        <v>1</v>
      </c>
      <c r="BB55" s="137">
        <v>3</v>
      </c>
      <c r="BC55" s="137">
        <v>1</v>
      </c>
      <c r="BD55" s="137"/>
      <c r="BE55" s="137">
        <v>4</v>
      </c>
      <c r="BF55" s="137"/>
      <c r="BG55" s="137"/>
      <c r="BH55" s="137"/>
      <c r="BI55" s="137"/>
      <c r="BJ55" s="137">
        <v>3</v>
      </c>
      <c r="BK55" s="137"/>
      <c r="BL55" s="137"/>
      <c r="BM55" s="137"/>
      <c r="BN55" s="137"/>
      <c r="BO55" s="137"/>
      <c r="BP55" s="137"/>
      <c r="BQ55" s="137"/>
      <c r="BR55" s="137">
        <v>1</v>
      </c>
      <c r="BS55" s="137">
        <v>1</v>
      </c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5</v>
      </c>
      <c r="F56" s="137">
        <v>5</v>
      </c>
      <c r="G56" s="137"/>
      <c r="H56" s="137"/>
      <c r="I56" s="137"/>
      <c r="J56" s="137"/>
      <c r="K56" s="137"/>
      <c r="L56" s="137">
        <v>2</v>
      </c>
      <c r="M56" s="137"/>
      <c r="N56" s="137"/>
      <c r="O56" s="137"/>
      <c r="P56" s="137"/>
      <c r="Q56" s="137">
        <v>2</v>
      </c>
      <c r="R56" s="137">
        <v>3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4</v>
      </c>
      <c r="AL56" s="137">
        <v>1</v>
      </c>
      <c r="AM56" s="137"/>
      <c r="AN56" s="137">
        <v>1</v>
      </c>
      <c r="AO56" s="137"/>
      <c r="AP56" s="137"/>
      <c r="AQ56" s="137">
        <v>1</v>
      </c>
      <c r="AR56" s="137">
        <v>1</v>
      </c>
      <c r="AS56" s="137">
        <v>3</v>
      </c>
      <c r="AT56" s="137"/>
      <c r="AU56" s="137"/>
      <c r="AV56" s="137"/>
      <c r="AW56" s="137"/>
      <c r="AX56" s="137"/>
      <c r="AY56" s="137">
        <v>2</v>
      </c>
      <c r="AZ56" s="137">
        <v>2</v>
      </c>
      <c r="BA56" s="137"/>
      <c r="BB56" s="137"/>
      <c r="BC56" s="137">
        <v>1</v>
      </c>
      <c r="BD56" s="137"/>
      <c r="BE56" s="137">
        <v>1</v>
      </c>
      <c r="BF56" s="137"/>
      <c r="BG56" s="137"/>
      <c r="BH56" s="137"/>
      <c r="BI56" s="137"/>
      <c r="BJ56" s="137">
        <v>1</v>
      </c>
      <c r="BK56" s="137"/>
      <c r="BL56" s="137"/>
      <c r="BM56" s="137"/>
      <c r="BN56" s="137"/>
      <c r="BO56" s="137"/>
      <c r="BP56" s="137"/>
      <c r="BQ56" s="137">
        <v>1</v>
      </c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10</v>
      </c>
      <c r="F57" s="137">
        <v>10</v>
      </c>
      <c r="G57" s="137"/>
      <c r="H57" s="137"/>
      <c r="I57" s="137"/>
      <c r="J57" s="137"/>
      <c r="K57" s="137"/>
      <c r="L57" s="137">
        <v>2</v>
      </c>
      <c r="M57" s="137"/>
      <c r="N57" s="137"/>
      <c r="O57" s="137">
        <v>1</v>
      </c>
      <c r="P57" s="137">
        <v>4</v>
      </c>
      <c r="Q57" s="137"/>
      <c r="R57" s="137">
        <v>4</v>
      </c>
      <c r="S57" s="137">
        <v>1</v>
      </c>
      <c r="T57" s="137"/>
      <c r="U57" s="137">
        <v>2</v>
      </c>
      <c r="V57" s="137"/>
      <c r="W57" s="137"/>
      <c r="X57" s="137"/>
      <c r="Y57" s="137"/>
      <c r="Z57" s="137"/>
      <c r="AA57" s="137"/>
      <c r="AB57" s="137"/>
      <c r="AC57" s="137"/>
      <c r="AD57" s="137"/>
      <c r="AE57" s="137">
        <v>1</v>
      </c>
      <c r="AF57" s="137">
        <v>1</v>
      </c>
      <c r="AG57" s="137"/>
      <c r="AH57" s="137">
        <v>3</v>
      </c>
      <c r="AI57" s="137"/>
      <c r="AJ57" s="137"/>
      <c r="AK57" s="137">
        <v>3</v>
      </c>
      <c r="AL57" s="137"/>
      <c r="AM57" s="137"/>
      <c r="AN57" s="137"/>
      <c r="AO57" s="137">
        <v>2</v>
      </c>
      <c r="AP57" s="137">
        <v>1</v>
      </c>
      <c r="AQ57" s="137"/>
      <c r="AR57" s="137">
        <v>3</v>
      </c>
      <c r="AS57" s="137">
        <v>4</v>
      </c>
      <c r="AT57" s="137"/>
      <c r="AU57" s="137"/>
      <c r="AV57" s="137"/>
      <c r="AW57" s="137">
        <v>1</v>
      </c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>
      <c r="A60" s="109">
        <v>48</v>
      </c>
      <c r="B60" s="101">
        <v>124</v>
      </c>
      <c r="C60" s="63" t="s">
        <v>273</v>
      </c>
      <c r="D60" s="56"/>
      <c r="E60" s="137">
        <v>3</v>
      </c>
      <c r="F60" s="137">
        <v>3</v>
      </c>
      <c r="G60" s="137"/>
      <c r="H60" s="137">
        <v>1</v>
      </c>
      <c r="I60" s="137"/>
      <c r="J60" s="137"/>
      <c r="K60" s="137"/>
      <c r="L60" s="137">
        <v>2</v>
      </c>
      <c r="M60" s="137"/>
      <c r="N60" s="137"/>
      <c r="O60" s="137"/>
      <c r="P60" s="137"/>
      <c r="Q60" s="137"/>
      <c r="R60" s="137">
        <v>3</v>
      </c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>
        <v>3</v>
      </c>
      <c r="AL60" s="137"/>
      <c r="AM60" s="137"/>
      <c r="AN60" s="137"/>
      <c r="AO60" s="137">
        <v>1</v>
      </c>
      <c r="AP60" s="137"/>
      <c r="AQ60" s="137"/>
      <c r="AR60" s="137">
        <v>2</v>
      </c>
      <c r="AS60" s="137"/>
      <c r="AT60" s="137"/>
      <c r="AU60" s="137"/>
      <c r="AV60" s="137"/>
      <c r="AW60" s="137">
        <v>1</v>
      </c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66</v>
      </c>
      <c r="F61" s="137">
        <v>66</v>
      </c>
      <c r="G61" s="137"/>
      <c r="H61" s="137">
        <v>9</v>
      </c>
      <c r="I61" s="137"/>
      <c r="J61" s="137"/>
      <c r="K61" s="137"/>
      <c r="L61" s="137">
        <v>7</v>
      </c>
      <c r="M61" s="137"/>
      <c r="N61" s="137"/>
      <c r="O61" s="137">
        <v>2</v>
      </c>
      <c r="P61" s="137">
        <v>12</v>
      </c>
      <c r="Q61" s="137">
        <v>7</v>
      </c>
      <c r="R61" s="137">
        <v>32</v>
      </c>
      <c r="S61" s="137">
        <v>11</v>
      </c>
      <c r="T61" s="137">
        <v>2</v>
      </c>
      <c r="U61" s="137">
        <v>6</v>
      </c>
      <c r="V61" s="137"/>
      <c r="W61" s="137"/>
      <c r="X61" s="137"/>
      <c r="Y61" s="137"/>
      <c r="Z61" s="137"/>
      <c r="AA61" s="137"/>
      <c r="AB61" s="137"/>
      <c r="AC61" s="137"/>
      <c r="AD61" s="137">
        <v>1</v>
      </c>
      <c r="AE61" s="137"/>
      <c r="AF61" s="137">
        <v>1</v>
      </c>
      <c r="AG61" s="137">
        <v>5</v>
      </c>
      <c r="AH61" s="137">
        <v>10</v>
      </c>
      <c r="AI61" s="137">
        <v>5</v>
      </c>
      <c r="AJ61" s="137">
        <v>1</v>
      </c>
      <c r="AK61" s="137">
        <v>37</v>
      </c>
      <c r="AL61" s="137">
        <v>3</v>
      </c>
      <c r="AM61" s="137"/>
      <c r="AN61" s="137"/>
      <c r="AO61" s="137">
        <v>9</v>
      </c>
      <c r="AP61" s="137">
        <v>3</v>
      </c>
      <c r="AQ61" s="137">
        <v>3</v>
      </c>
      <c r="AR61" s="137">
        <v>11</v>
      </c>
      <c r="AS61" s="137">
        <v>40</v>
      </c>
      <c r="AT61" s="137"/>
      <c r="AU61" s="137"/>
      <c r="AV61" s="137"/>
      <c r="AW61" s="137"/>
      <c r="AX61" s="137">
        <v>2</v>
      </c>
      <c r="AY61" s="137">
        <v>4</v>
      </c>
      <c r="AZ61" s="137">
        <v>4</v>
      </c>
      <c r="BA61" s="137"/>
      <c r="BB61" s="137"/>
      <c r="BC61" s="137">
        <v>2</v>
      </c>
      <c r="BD61" s="137"/>
      <c r="BE61" s="137">
        <v>2</v>
      </c>
      <c r="BF61" s="137"/>
      <c r="BG61" s="137"/>
      <c r="BH61" s="137"/>
      <c r="BI61" s="137"/>
      <c r="BJ61" s="137"/>
      <c r="BK61" s="137"/>
      <c r="BL61" s="137"/>
      <c r="BM61" s="137"/>
      <c r="BN61" s="137"/>
      <c r="BO61" s="137">
        <v>2</v>
      </c>
      <c r="BP61" s="137"/>
      <c r="BQ61" s="137"/>
      <c r="BR61" s="137">
        <v>2</v>
      </c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48</v>
      </c>
      <c r="F62" s="137">
        <v>47</v>
      </c>
      <c r="G62" s="137">
        <v>1</v>
      </c>
      <c r="H62" s="137">
        <v>2</v>
      </c>
      <c r="I62" s="137"/>
      <c r="J62" s="137"/>
      <c r="K62" s="137"/>
      <c r="L62" s="137">
        <v>2</v>
      </c>
      <c r="M62" s="137"/>
      <c r="N62" s="137"/>
      <c r="O62" s="137"/>
      <c r="P62" s="137">
        <v>3</v>
      </c>
      <c r="Q62" s="137">
        <v>1</v>
      </c>
      <c r="R62" s="137">
        <v>36</v>
      </c>
      <c r="S62" s="137">
        <v>7</v>
      </c>
      <c r="T62" s="137">
        <v>1</v>
      </c>
      <c r="U62" s="137">
        <v>4</v>
      </c>
      <c r="V62" s="137"/>
      <c r="W62" s="137"/>
      <c r="X62" s="137"/>
      <c r="Y62" s="137"/>
      <c r="Z62" s="137">
        <v>1</v>
      </c>
      <c r="AA62" s="137"/>
      <c r="AB62" s="137"/>
      <c r="AC62" s="137"/>
      <c r="AD62" s="137">
        <v>1</v>
      </c>
      <c r="AE62" s="137"/>
      <c r="AF62" s="137"/>
      <c r="AG62" s="137"/>
      <c r="AH62" s="137">
        <v>10</v>
      </c>
      <c r="AI62" s="137">
        <v>1</v>
      </c>
      <c r="AJ62" s="137">
        <v>1</v>
      </c>
      <c r="AK62" s="137">
        <v>30</v>
      </c>
      <c r="AL62" s="137">
        <v>2</v>
      </c>
      <c r="AM62" s="137"/>
      <c r="AN62" s="137"/>
      <c r="AO62" s="137">
        <v>4</v>
      </c>
      <c r="AP62" s="137">
        <v>5</v>
      </c>
      <c r="AQ62" s="137">
        <v>4</v>
      </c>
      <c r="AR62" s="137">
        <v>14</v>
      </c>
      <c r="AS62" s="137">
        <v>20</v>
      </c>
      <c r="AT62" s="137">
        <v>1</v>
      </c>
      <c r="AU62" s="137"/>
      <c r="AV62" s="137"/>
      <c r="AW62" s="137"/>
      <c r="AX62" s="137">
        <v>1</v>
      </c>
      <c r="AY62" s="137">
        <v>3</v>
      </c>
      <c r="AZ62" s="137">
        <v>1</v>
      </c>
      <c r="BA62" s="137">
        <v>2</v>
      </c>
      <c r="BB62" s="137"/>
      <c r="BC62" s="137">
        <v>2</v>
      </c>
      <c r="BD62" s="137"/>
      <c r="BE62" s="137"/>
      <c r="BF62" s="137"/>
      <c r="BG62" s="137"/>
      <c r="BH62" s="137">
        <v>1</v>
      </c>
      <c r="BI62" s="137"/>
      <c r="BJ62" s="137">
        <v>1</v>
      </c>
      <c r="BK62" s="137"/>
      <c r="BL62" s="137"/>
      <c r="BM62" s="137"/>
      <c r="BN62" s="137"/>
      <c r="BO62" s="137">
        <v>2</v>
      </c>
      <c r="BP62" s="137">
        <v>1</v>
      </c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5</v>
      </c>
      <c r="F63" s="137">
        <v>5</v>
      </c>
      <c r="G63" s="137"/>
      <c r="H63" s="137"/>
      <c r="I63" s="137"/>
      <c r="J63" s="137"/>
      <c r="K63" s="137"/>
      <c r="L63" s="137">
        <v>1</v>
      </c>
      <c r="M63" s="137"/>
      <c r="N63" s="137"/>
      <c r="O63" s="137"/>
      <c r="P63" s="137">
        <v>1</v>
      </c>
      <c r="Q63" s="137">
        <v>1</v>
      </c>
      <c r="R63" s="137">
        <v>1</v>
      </c>
      <c r="S63" s="137">
        <v>1</v>
      </c>
      <c r="T63" s="137">
        <v>1</v>
      </c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>
        <v>1</v>
      </c>
      <c r="AJ63" s="137"/>
      <c r="AK63" s="137">
        <v>3</v>
      </c>
      <c r="AL63" s="137"/>
      <c r="AM63" s="137"/>
      <c r="AN63" s="137"/>
      <c r="AO63" s="137"/>
      <c r="AP63" s="137"/>
      <c r="AQ63" s="137">
        <v>2</v>
      </c>
      <c r="AR63" s="137">
        <v>1</v>
      </c>
      <c r="AS63" s="137">
        <v>2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12</v>
      </c>
      <c r="F65" s="137">
        <v>12</v>
      </c>
      <c r="G65" s="137"/>
      <c r="H65" s="137">
        <v>1</v>
      </c>
      <c r="I65" s="137"/>
      <c r="J65" s="137"/>
      <c r="K65" s="137"/>
      <c r="L65" s="137">
        <v>4</v>
      </c>
      <c r="M65" s="137"/>
      <c r="N65" s="137"/>
      <c r="O65" s="137"/>
      <c r="P65" s="137"/>
      <c r="Q65" s="137"/>
      <c r="R65" s="137">
        <v>7</v>
      </c>
      <c r="S65" s="137">
        <v>5</v>
      </c>
      <c r="T65" s="137"/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>
        <v>2</v>
      </c>
      <c r="AI65" s="137">
        <v>2</v>
      </c>
      <c r="AJ65" s="137"/>
      <c r="AK65" s="137">
        <v>7</v>
      </c>
      <c r="AL65" s="137">
        <v>2</v>
      </c>
      <c r="AM65" s="137"/>
      <c r="AN65" s="137"/>
      <c r="AO65" s="137">
        <v>1</v>
      </c>
      <c r="AP65" s="137"/>
      <c r="AQ65" s="137"/>
      <c r="AR65" s="137">
        <v>2</v>
      </c>
      <c r="AS65" s="137">
        <v>9</v>
      </c>
      <c r="AT65" s="137"/>
      <c r="AU65" s="137"/>
      <c r="AV65" s="137"/>
      <c r="AW65" s="137"/>
      <c r="AX65" s="137">
        <v>2</v>
      </c>
      <c r="AY65" s="137">
        <v>2</v>
      </c>
      <c r="AZ65" s="137">
        <v>1</v>
      </c>
      <c r="BA65" s="137">
        <v>1</v>
      </c>
      <c r="BB65" s="137"/>
      <c r="BC65" s="137"/>
      <c r="BD65" s="137"/>
      <c r="BE65" s="137">
        <v>1</v>
      </c>
      <c r="BF65" s="137"/>
      <c r="BG65" s="137"/>
      <c r="BH65" s="137"/>
      <c r="BI65" s="137">
        <v>1</v>
      </c>
      <c r="BJ65" s="137"/>
      <c r="BK65" s="137"/>
      <c r="BL65" s="137"/>
      <c r="BM65" s="137"/>
      <c r="BN65" s="137"/>
      <c r="BO65" s="137">
        <v>2</v>
      </c>
      <c r="BP65" s="137">
        <v>2</v>
      </c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>
      <c r="A67" s="109">
        <v>55</v>
      </c>
      <c r="B67" s="101" t="s">
        <v>282</v>
      </c>
      <c r="C67" s="63" t="s">
        <v>281</v>
      </c>
      <c r="D67" s="56"/>
      <c r="E67" s="137">
        <v>2</v>
      </c>
      <c r="F67" s="137">
        <v>1</v>
      </c>
      <c r="G67" s="137">
        <v>1</v>
      </c>
      <c r="H67" s="137"/>
      <c r="I67" s="137">
        <v>2</v>
      </c>
      <c r="J67" s="137"/>
      <c r="K67" s="137"/>
      <c r="L67" s="137"/>
      <c r="M67" s="137"/>
      <c r="N67" s="137"/>
      <c r="O67" s="137"/>
      <c r="P67" s="137"/>
      <c r="Q67" s="137"/>
      <c r="R67" s="137">
        <v>2</v>
      </c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>
        <v>2</v>
      </c>
      <c r="AL67" s="137"/>
      <c r="AM67" s="137"/>
      <c r="AN67" s="137"/>
      <c r="AO67" s="137">
        <v>1</v>
      </c>
      <c r="AP67" s="137"/>
      <c r="AQ67" s="137">
        <v>1</v>
      </c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5</v>
      </c>
      <c r="F70" s="137">
        <v>5</v>
      </c>
      <c r="G70" s="137"/>
      <c r="H70" s="137">
        <v>1</v>
      </c>
      <c r="I70" s="137"/>
      <c r="J70" s="137"/>
      <c r="K70" s="137"/>
      <c r="L70" s="137"/>
      <c r="M70" s="137">
        <v>1</v>
      </c>
      <c r="N70" s="137"/>
      <c r="O70" s="137"/>
      <c r="P70" s="137">
        <v>1</v>
      </c>
      <c r="Q70" s="137"/>
      <c r="R70" s="137">
        <v>3</v>
      </c>
      <c r="S70" s="137">
        <v>1</v>
      </c>
      <c r="T70" s="137"/>
      <c r="U70" s="137"/>
      <c r="V70" s="137"/>
      <c r="W70" s="137"/>
      <c r="X70" s="137"/>
      <c r="Y70" s="137"/>
      <c r="Z70" s="137">
        <v>1</v>
      </c>
      <c r="AA70" s="137"/>
      <c r="AB70" s="137"/>
      <c r="AC70" s="137"/>
      <c r="AD70" s="137"/>
      <c r="AE70" s="137"/>
      <c r="AF70" s="137"/>
      <c r="AG70" s="137"/>
      <c r="AH70" s="137"/>
      <c r="AI70" s="137">
        <v>1</v>
      </c>
      <c r="AJ70" s="137"/>
      <c r="AK70" s="137">
        <v>3</v>
      </c>
      <c r="AL70" s="137">
        <v>1</v>
      </c>
      <c r="AM70" s="137"/>
      <c r="AN70" s="137"/>
      <c r="AO70" s="137">
        <v>2</v>
      </c>
      <c r="AP70" s="137">
        <v>1</v>
      </c>
      <c r="AQ70" s="137">
        <v>1</v>
      </c>
      <c r="AR70" s="137">
        <v>1</v>
      </c>
      <c r="AS70" s="137"/>
      <c r="AT70" s="137"/>
      <c r="AU70" s="137"/>
      <c r="AV70" s="137"/>
      <c r="AW70" s="137"/>
      <c r="AX70" s="137"/>
      <c r="AY70" s="137">
        <v>1</v>
      </c>
      <c r="AZ70" s="137">
        <v>1</v>
      </c>
      <c r="BA70" s="137"/>
      <c r="BB70" s="137"/>
      <c r="BC70" s="137">
        <v>1</v>
      </c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>
        <v>1</v>
      </c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 aca="true" t="shared" si="4" ref="E110:AJ110">SUM(E111:E131)</f>
        <v>3</v>
      </c>
      <c r="F110" s="137">
        <f t="shared" si="4"/>
        <v>3</v>
      </c>
      <c r="G110" s="137">
        <f t="shared" si="4"/>
        <v>0</v>
      </c>
      <c r="H110" s="137">
        <f t="shared" si="4"/>
        <v>1</v>
      </c>
      <c r="I110" s="137">
        <f t="shared" si="4"/>
        <v>0</v>
      </c>
      <c r="J110" s="137">
        <f t="shared" si="4"/>
        <v>0</v>
      </c>
      <c r="K110" s="137">
        <f t="shared" si="4"/>
        <v>0</v>
      </c>
      <c r="L110" s="137">
        <f t="shared" si="4"/>
        <v>0</v>
      </c>
      <c r="M110" s="137">
        <f t="shared" si="4"/>
        <v>0</v>
      </c>
      <c r="N110" s="137">
        <f t="shared" si="4"/>
        <v>0</v>
      </c>
      <c r="O110" s="137">
        <f t="shared" si="4"/>
        <v>0</v>
      </c>
      <c r="P110" s="137">
        <f t="shared" si="4"/>
        <v>0</v>
      </c>
      <c r="Q110" s="137">
        <f t="shared" si="4"/>
        <v>0</v>
      </c>
      <c r="R110" s="137">
        <f t="shared" si="4"/>
        <v>3</v>
      </c>
      <c r="S110" s="137">
        <f t="shared" si="4"/>
        <v>0</v>
      </c>
      <c r="T110" s="137">
        <f t="shared" si="4"/>
        <v>0</v>
      </c>
      <c r="U110" s="137">
        <f t="shared" si="4"/>
        <v>0</v>
      </c>
      <c r="V110" s="137">
        <f t="shared" si="4"/>
        <v>0</v>
      </c>
      <c r="W110" s="137">
        <f t="shared" si="4"/>
        <v>0</v>
      </c>
      <c r="X110" s="137">
        <f t="shared" si="4"/>
        <v>0</v>
      </c>
      <c r="Y110" s="137">
        <f t="shared" si="4"/>
        <v>0</v>
      </c>
      <c r="Z110" s="137">
        <f t="shared" si="4"/>
        <v>1</v>
      </c>
      <c r="AA110" s="137">
        <f t="shared" si="4"/>
        <v>0</v>
      </c>
      <c r="AB110" s="137">
        <f t="shared" si="4"/>
        <v>0</v>
      </c>
      <c r="AC110" s="137">
        <f t="shared" si="4"/>
        <v>0</v>
      </c>
      <c r="AD110" s="137">
        <f t="shared" si="4"/>
        <v>0</v>
      </c>
      <c r="AE110" s="137">
        <f t="shared" si="4"/>
        <v>0</v>
      </c>
      <c r="AF110" s="137">
        <f t="shared" si="4"/>
        <v>0</v>
      </c>
      <c r="AG110" s="137">
        <f t="shared" si="4"/>
        <v>0</v>
      </c>
      <c r="AH110" s="137">
        <f t="shared" si="4"/>
        <v>0</v>
      </c>
      <c r="AI110" s="137">
        <f t="shared" si="4"/>
        <v>0</v>
      </c>
      <c r="AJ110" s="137">
        <f t="shared" si="4"/>
        <v>0</v>
      </c>
      <c r="AK110" s="137">
        <f aca="true" t="shared" si="5" ref="AK110:BP110">SUM(AK111:AK131)</f>
        <v>2</v>
      </c>
      <c r="AL110" s="137">
        <f t="shared" si="5"/>
        <v>0</v>
      </c>
      <c r="AM110" s="137">
        <f t="shared" si="5"/>
        <v>0</v>
      </c>
      <c r="AN110" s="137">
        <f t="shared" si="5"/>
        <v>0</v>
      </c>
      <c r="AO110" s="137">
        <f t="shared" si="5"/>
        <v>1</v>
      </c>
      <c r="AP110" s="137">
        <f t="shared" si="5"/>
        <v>0</v>
      </c>
      <c r="AQ110" s="137">
        <f t="shared" si="5"/>
        <v>0</v>
      </c>
      <c r="AR110" s="137">
        <f t="shared" si="5"/>
        <v>1</v>
      </c>
      <c r="AS110" s="137">
        <f t="shared" si="5"/>
        <v>1</v>
      </c>
      <c r="AT110" s="137">
        <f t="shared" si="5"/>
        <v>0</v>
      </c>
      <c r="AU110" s="137">
        <f t="shared" si="5"/>
        <v>0</v>
      </c>
      <c r="AV110" s="137">
        <f t="shared" si="5"/>
        <v>0</v>
      </c>
      <c r="AW110" s="137">
        <f t="shared" si="5"/>
        <v>0</v>
      </c>
      <c r="AX110" s="137">
        <f t="shared" si="5"/>
        <v>0</v>
      </c>
      <c r="AY110" s="137">
        <f t="shared" si="5"/>
        <v>0</v>
      </c>
      <c r="AZ110" s="137">
        <f t="shared" si="5"/>
        <v>0</v>
      </c>
      <c r="BA110" s="137">
        <f t="shared" si="5"/>
        <v>0</v>
      </c>
      <c r="BB110" s="137">
        <f t="shared" si="5"/>
        <v>0</v>
      </c>
      <c r="BC110" s="137">
        <f t="shared" si="5"/>
        <v>0</v>
      </c>
      <c r="BD110" s="137">
        <f t="shared" si="5"/>
        <v>0</v>
      </c>
      <c r="BE110" s="137">
        <f t="shared" si="5"/>
        <v>0</v>
      </c>
      <c r="BF110" s="137">
        <f t="shared" si="5"/>
        <v>0</v>
      </c>
      <c r="BG110" s="137">
        <f t="shared" si="5"/>
        <v>0</v>
      </c>
      <c r="BH110" s="137">
        <f t="shared" si="5"/>
        <v>0</v>
      </c>
      <c r="BI110" s="137">
        <f t="shared" si="5"/>
        <v>0</v>
      </c>
      <c r="BJ110" s="137">
        <f t="shared" si="5"/>
        <v>0</v>
      </c>
      <c r="BK110" s="137">
        <f t="shared" si="5"/>
        <v>0</v>
      </c>
      <c r="BL110" s="137">
        <f t="shared" si="5"/>
        <v>0</v>
      </c>
      <c r="BM110" s="137">
        <f t="shared" si="5"/>
        <v>0</v>
      </c>
      <c r="BN110" s="137">
        <f t="shared" si="5"/>
        <v>0</v>
      </c>
      <c r="BO110" s="137">
        <f t="shared" si="5"/>
        <v>0</v>
      </c>
      <c r="BP110" s="137">
        <f t="shared" si="5"/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>
      <c r="A112" s="109">
        <v>100</v>
      </c>
      <c r="B112" s="101" t="s">
        <v>342</v>
      </c>
      <c r="C112" s="63" t="s">
        <v>341</v>
      </c>
      <c r="D112" s="56"/>
      <c r="E112" s="137">
        <v>1</v>
      </c>
      <c r="F112" s="137">
        <v>1</v>
      </c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>
        <v>1</v>
      </c>
      <c r="S112" s="137"/>
      <c r="T112" s="137"/>
      <c r="U112" s="137"/>
      <c r="V112" s="137"/>
      <c r="W112" s="137"/>
      <c r="X112" s="137"/>
      <c r="Y112" s="137"/>
      <c r="Z112" s="137">
        <v>1</v>
      </c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>
        <v>1</v>
      </c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>
      <c r="A120" s="109">
        <v>108</v>
      </c>
      <c r="B120" s="101" t="s">
        <v>350</v>
      </c>
      <c r="C120" s="63" t="s">
        <v>349</v>
      </c>
      <c r="D120" s="56"/>
      <c r="E120" s="137">
        <v>1</v>
      </c>
      <c r="F120" s="137">
        <v>1</v>
      </c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>
        <v>1</v>
      </c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>
        <v>1</v>
      </c>
      <c r="AL120" s="137"/>
      <c r="AM120" s="137"/>
      <c r="AN120" s="137"/>
      <c r="AO120" s="137"/>
      <c r="AP120" s="137"/>
      <c r="AQ120" s="137"/>
      <c r="AR120" s="137"/>
      <c r="AS120" s="137">
        <v>1</v>
      </c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>
      <c r="A121" s="109">
        <v>109</v>
      </c>
      <c r="B121" s="101" t="s">
        <v>351</v>
      </c>
      <c r="C121" s="63" t="s">
        <v>349</v>
      </c>
      <c r="D121" s="56"/>
      <c r="E121" s="137">
        <v>1</v>
      </c>
      <c r="F121" s="137">
        <v>1</v>
      </c>
      <c r="G121" s="137"/>
      <c r="H121" s="137">
        <v>1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>
        <v>1</v>
      </c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>
        <v>1</v>
      </c>
      <c r="AL121" s="137"/>
      <c r="AM121" s="137"/>
      <c r="AN121" s="137"/>
      <c r="AO121" s="137"/>
      <c r="AP121" s="137"/>
      <c r="AQ121" s="137"/>
      <c r="AR121" s="137">
        <v>1</v>
      </c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 aca="true" t="shared" si="6" ref="E132:AJ132">SUM(E133:E153)</f>
        <v>6</v>
      </c>
      <c r="F132" s="137">
        <f t="shared" si="6"/>
        <v>6</v>
      </c>
      <c r="G132" s="137">
        <f t="shared" si="6"/>
        <v>0</v>
      </c>
      <c r="H132" s="137">
        <f t="shared" si="6"/>
        <v>0</v>
      </c>
      <c r="I132" s="137">
        <f t="shared" si="6"/>
        <v>0</v>
      </c>
      <c r="J132" s="137">
        <f t="shared" si="6"/>
        <v>0</v>
      </c>
      <c r="K132" s="137">
        <f t="shared" si="6"/>
        <v>0</v>
      </c>
      <c r="L132" s="137">
        <f t="shared" si="6"/>
        <v>1</v>
      </c>
      <c r="M132" s="137">
        <f t="shared" si="6"/>
        <v>0</v>
      </c>
      <c r="N132" s="137">
        <f t="shared" si="6"/>
        <v>0</v>
      </c>
      <c r="O132" s="137">
        <f t="shared" si="6"/>
        <v>0</v>
      </c>
      <c r="P132" s="137">
        <f t="shared" si="6"/>
        <v>1</v>
      </c>
      <c r="Q132" s="137">
        <f t="shared" si="6"/>
        <v>0</v>
      </c>
      <c r="R132" s="137">
        <f t="shared" si="6"/>
        <v>5</v>
      </c>
      <c r="S132" s="137">
        <f t="shared" si="6"/>
        <v>0</v>
      </c>
      <c r="T132" s="137">
        <f t="shared" si="6"/>
        <v>0</v>
      </c>
      <c r="U132" s="137">
        <f t="shared" si="6"/>
        <v>1</v>
      </c>
      <c r="V132" s="137">
        <f t="shared" si="6"/>
        <v>0</v>
      </c>
      <c r="W132" s="137">
        <f t="shared" si="6"/>
        <v>0</v>
      </c>
      <c r="X132" s="137">
        <f t="shared" si="6"/>
        <v>0</v>
      </c>
      <c r="Y132" s="137">
        <f t="shared" si="6"/>
        <v>1</v>
      </c>
      <c r="Z132" s="137">
        <f t="shared" si="6"/>
        <v>0</v>
      </c>
      <c r="AA132" s="137">
        <f t="shared" si="6"/>
        <v>0</v>
      </c>
      <c r="AB132" s="137">
        <f t="shared" si="6"/>
        <v>0</v>
      </c>
      <c r="AC132" s="137">
        <f t="shared" si="6"/>
        <v>0</v>
      </c>
      <c r="AD132" s="137">
        <f t="shared" si="6"/>
        <v>0</v>
      </c>
      <c r="AE132" s="137">
        <f t="shared" si="6"/>
        <v>0</v>
      </c>
      <c r="AF132" s="137">
        <f t="shared" si="6"/>
        <v>0</v>
      </c>
      <c r="AG132" s="137">
        <f t="shared" si="6"/>
        <v>0</v>
      </c>
      <c r="AH132" s="137">
        <f t="shared" si="6"/>
        <v>1</v>
      </c>
      <c r="AI132" s="137">
        <f t="shared" si="6"/>
        <v>0</v>
      </c>
      <c r="AJ132" s="137">
        <f t="shared" si="6"/>
        <v>0</v>
      </c>
      <c r="AK132" s="137">
        <f aca="true" t="shared" si="7" ref="AK132:BP132">SUM(AK133:AK153)</f>
        <v>3</v>
      </c>
      <c r="AL132" s="137">
        <f t="shared" si="7"/>
        <v>0</v>
      </c>
      <c r="AM132" s="137">
        <f t="shared" si="7"/>
        <v>0</v>
      </c>
      <c r="AN132" s="137">
        <f t="shared" si="7"/>
        <v>0</v>
      </c>
      <c r="AO132" s="137">
        <f t="shared" si="7"/>
        <v>1</v>
      </c>
      <c r="AP132" s="137">
        <f t="shared" si="7"/>
        <v>0</v>
      </c>
      <c r="AQ132" s="137">
        <f t="shared" si="7"/>
        <v>3</v>
      </c>
      <c r="AR132" s="137">
        <f t="shared" si="7"/>
        <v>0</v>
      </c>
      <c r="AS132" s="137">
        <f t="shared" si="7"/>
        <v>2</v>
      </c>
      <c r="AT132" s="137">
        <f t="shared" si="7"/>
        <v>0</v>
      </c>
      <c r="AU132" s="137">
        <f t="shared" si="7"/>
        <v>0</v>
      </c>
      <c r="AV132" s="137">
        <f t="shared" si="7"/>
        <v>0</v>
      </c>
      <c r="AW132" s="137">
        <f t="shared" si="7"/>
        <v>1</v>
      </c>
      <c r="AX132" s="137">
        <f t="shared" si="7"/>
        <v>0</v>
      </c>
      <c r="AY132" s="137">
        <f t="shared" si="7"/>
        <v>1</v>
      </c>
      <c r="AZ132" s="137">
        <f t="shared" si="7"/>
        <v>1</v>
      </c>
      <c r="BA132" s="137">
        <f t="shared" si="7"/>
        <v>0</v>
      </c>
      <c r="BB132" s="137">
        <f t="shared" si="7"/>
        <v>0</v>
      </c>
      <c r="BC132" s="137">
        <f t="shared" si="7"/>
        <v>0</v>
      </c>
      <c r="BD132" s="137">
        <f t="shared" si="7"/>
        <v>1</v>
      </c>
      <c r="BE132" s="137">
        <f t="shared" si="7"/>
        <v>0</v>
      </c>
      <c r="BF132" s="137">
        <f t="shared" si="7"/>
        <v>0</v>
      </c>
      <c r="BG132" s="137">
        <f t="shared" si="7"/>
        <v>0</v>
      </c>
      <c r="BH132" s="137">
        <f t="shared" si="7"/>
        <v>0</v>
      </c>
      <c r="BI132" s="137">
        <f t="shared" si="7"/>
        <v>0</v>
      </c>
      <c r="BJ132" s="137">
        <f t="shared" si="7"/>
        <v>0</v>
      </c>
      <c r="BK132" s="137">
        <f t="shared" si="7"/>
        <v>0</v>
      </c>
      <c r="BL132" s="137">
        <f t="shared" si="7"/>
        <v>0</v>
      </c>
      <c r="BM132" s="137">
        <f t="shared" si="7"/>
        <v>0</v>
      </c>
      <c r="BN132" s="137">
        <f t="shared" si="7"/>
        <v>0</v>
      </c>
      <c r="BO132" s="137">
        <f t="shared" si="7"/>
        <v>1</v>
      </c>
      <c r="BP132" s="137">
        <f t="shared" si="7"/>
        <v>1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>
      <c r="A133" s="109">
        <v>121</v>
      </c>
      <c r="B133" s="101" t="s">
        <v>365</v>
      </c>
      <c r="C133" s="63" t="s">
        <v>366</v>
      </c>
      <c r="D133" s="56"/>
      <c r="E133" s="137">
        <v>2</v>
      </c>
      <c r="F133" s="137">
        <v>2</v>
      </c>
      <c r="G133" s="137"/>
      <c r="H133" s="137"/>
      <c r="I133" s="137"/>
      <c r="J133" s="137"/>
      <c r="K133" s="137"/>
      <c r="L133" s="137">
        <v>1</v>
      </c>
      <c r="M133" s="137"/>
      <c r="N133" s="137"/>
      <c r="O133" s="137"/>
      <c r="P133" s="137">
        <v>1</v>
      </c>
      <c r="Q133" s="137"/>
      <c r="R133" s="137">
        <v>1</v>
      </c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>
        <v>1</v>
      </c>
      <c r="AI133" s="137"/>
      <c r="AJ133" s="137"/>
      <c r="AK133" s="137">
        <v>1</v>
      </c>
      <c r="AL133" s="137"/>
      <c r="AM133" s="137"/>
      <c r="AN133" s="137"/>
      <c r="AO133" s="137"/>
      <c r="AP133" s="137"/>
      <c r="AQ133" s="137">
        <v>2</v>
      </c>
      <c r="AR133" s="137"/>
      <c r="AS133" s="137"/>
      <c r="AT133" s="137"/>
      <c r="AU133" s="137"/>
      <c r="AV133" s="137"/>
      <c r="AW133" s="137"/>
      <c r="AX133" s="137"/>
      <c r="AY133" s="137">
        <v>1</v>
      </c>
      <c r="AZ133" s="137">
        <v>1</v>
      </c>
      <c r="BA133" s="137"/>
      <c r="BB133" s="137"/>
      <c r="BC133" s="137"/>
      <c r="BD133" s="137">
        <v>1</v>
      </c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>
        <v>1</v>
      </c>
      <c r="BP133" s="137">
        <v>1</v>
      </c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>
      <c r="A136" s="109">
        <v>124</v>
      </c>
      <c r="B136" s="101" t="s">
        <v>369</v>
      </c>
      <c r="C136" s="63" t="s">
        <v>366</v>
      </c>
      <c r="D136" s="56"/>
      <c r="E136" s="137">
        <v>1</v>
      </c>
      <c r="F136" s="137">
        <v>1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>
        <v>1</v>
      </c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>
        <v>1</v>
      </c>
      <c r="AL136" s="137"/>
      <c r="AM136" s="137"/>
      <c r="AN136" s="137"/>
      <c r="AO136" s="137"/>
      <c r="AP136" s="137"/>
      <c r="AQ136" s="137"/>
      <c r="AR136" s="137"/>
      <c r="AS136" s="137">
        <v>1</v>
      </c>
      <c r="AT136" s="137"/>
      <c r="AU136" s="137"/>
      <c r="AV136" s="137"/>
      <c r="AW136" s="137">
        <v>1</v>
      </c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>
      <c r="A140" s="109">
        <v>128</v>
      </c>
      <c r="B140" s="101" t="s">
        <v>371</v>
      </c>
      <c r="C140" s="63" t="s">
        <v>2336</v>
      </c>
      <c r="D140" s="56"/>
      <c r="E140" s="137">
        <v>1</v>
      </c>
      <c r="F140" s="137">
        <v>1</v>
      </c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>
        <v>1</v>
      </c>
      <c r="S140" s="137"/>
      <c r="T140" s="137"/>
      <c r="U140" s="137"/>
      <c r="V140" s="137"/>
      <c r="W140" s="137"/>
      <c r="X140" s="137"/>
      <c r="Y140" s="137">
        <v>1</v>
      </c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>
        <v>1</v>
      </c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>
      <c r="A149" s="109">
        <v>137</v>
      </c>
      <c r="B149" s="101" t="s">
        <v>378</v>
      </c>
      <c r="C149" s="63" t="s">
        <v>379</v>
      </c>
      <c r="D149" s="56"/>
      <c r="E149" s="137">
        <v>1</v>
      </c>
      <c r="F149" s="137">
        <v>1</v>
      </c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>
        <v>1</v>
      </c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>
        <v>1</v>
      </c>
      <c r="AL149" s="137"/>
      <c r="AM149" s="137"/>
      <c r="AN149" s="137"/>
      <c r="AO149" s="137"/>
      <c r="AP149" s="137"/>
      <c r="AQ149" s="137">
        <v>1</v>
      </c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>
      <c r="A150" s="109">
        <v>138</v>
      </c>
      <c r="B150" s="101" t="s">
        <v>380</v>
      </c>
      <c r="C150" s="63" t="s">
        <v>379</v>
      </c>
      <c r="D150" s="56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>
        <v>1</v>
      </c>
      <c r="S150" s="137"/>
      <c r="T150" s="137"/>
      <c r="U150" s="137">
        <v>1</v>
      </c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>
        <v>1</v>
      </c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 aca="true" t="shared" si="8" ref="E154:AJ154">SUM(E155:E237)</f>
        <v>11</v>
      </c>
      <c r="F154" s="137">
        <f t="shared" si="8"/>
        <v>11</v>
      </c>
      <c r="G154" s="137">
        <f t="shared" si="8"/>
        <v>0</v>
      </c>
      <c r="H154" s="137">
        <f t="shared" si="8"/>
        <v>2</v>
      </c>
      <c r="I154" s="137">
        <f t="shared" si="8"/>
        <v>1</v>
      </c>
      <c r="J154" s="137">
        <f t="shared" si="8"/>
        <v>0</v>
      </c>
      <c r="K154" s="137">
        <f t="shared" si="8"/>
        <v>0</v>
      </c>
      <c r="L154" s="137">
        <f t="shared" si="8"/>
        <v>1</v>
      </c>
      <c r="M154" s="137">
        <f t="shared" si="8"/>
        <v>0</v>
      </c>
      <c r="N154" s="137">
        <f t="shared" si="8"/>
        <v>0</v>
      </c>
      <c r="O154" s="137">
        <f t="shared" si="8"/>
        <v>0</v>
      </c>
      <c r="P154" s="137">
        <f t="shared" si="8"/>
        <v>4</v>
      </c>
      <c r="Q154" s="137">
        <f t="shared" si="8"/>
        <v>2</v>
      </c>
      <c r="R154" s="137">
        <f t="shared" si="8"/>
        <v>5</v>
      </c>
      <c r="S154" s="137">
        <f t="shared" si="8"/>
        <v>0</v>
      </c>
      <c r="T154" s="137">
        <f t="shared" si="8"/>
        <v>0</v>
      </c>
      <c r="U154" s="137">
        <f t="shared" si="8"/>
        <v>1</v>
      </c>
      <c r="V154" s="137">
        <f t="shared" si="8"/>
        <v>0</v>
      </c>
      <c r="W154" s="137">
        <f t="shared" si="8"/>
        <v>0</v>
      </c>
      <c r="X154" s="137">
        <f t="shared" si="8"/>
        <v>0</v>
      </c>
      <c r="Y154" s="137">
        <f t="shared" si="8"/>
        <v>0</v>
      </c>
      <c r="Z154" s="137">
        <f t="shared" si="8"/>
        <v>0</v>
      </c>
      <c r="AA154" s="137">
        <f t="shared" si="8"/>
        <v>0</v>
      </c>
      <c r="AB154" s="137">
        <f t="shared" si="8"/>
        <v>0</v>
      </c>
      <c r="AC154" s="137">
        <f t="shared" si="8"/>
        <v>0</v>
      </c>
      <c r="AD154" s="137">
        <f t="shared" si="8"/>
        <v>0</v>
      </c>
      <c r="AE154" s="137">
        <f t="shared" si="8"/>
        <v>0</v>
      </c>
      <c r="AF154" s="137">
        <f t="shared" si="8"/>
        <v>0</v>
      </c>
      <c r="AG154" s="137">
        <f t="shared" si="8"/>
        <v>0</v>
      </c>
      <c r="AH154" s="137">
        <f t="shared" si="8"/>
        <v>3</v>
      </c>
      <c r="AI154" s="137">
        <f t="shared" si="8"/>
        <v>0</v>
      </c>
      <c r="AJ154" s="137">
        <f t="shared" si="8"/>
        <v>0</v>
      </c>
      <c r="AK154" s="137">
        <f aca="true" t="shared" si="9" ref="AK154:BP154">SUM(AK155:AK237)</f>
        <v>7</v>
      </c>
      <c r="AL154" s="137">
        <f t="shared" si="9"/>
        <v>2</v>
      </c>
      <c r="AM154" s="137">
        <f t="shared" si="9"/>
        <v>0</v>
      </c>
      <c r="AN154" s="137">
        <f t="shared" si="9"/>
        <v>0</v>
      </c>
      <c r="AO154" s="137">
        <f t="shared" si="9"/>
        <v>3</v>
      </c>
      <c r="AP154" s="137">
        <f t="shared" si="9"/>
        <v>0</v>
      </c>
      <c r="AQ154" s="137">
        <f t="shared" si="9"/>
        <v>1</v>
      </c>
      <c r="AR154" s="137">
        <f t="shared" si="9"/>
        <v>3</v>
      </c>
      <c r="AS154" s="137">
        <f t="shared" si="9"/>
        <v>4</v>
      </c>
      <c r="AT154" s="137">
        <f t="shared" si="9"/>
        <v>0</v>
      </c>
      <c r="AU154" s="137">
        <f t="shared" si="9"/>
        <v>0</v>
      </c>
      <c r="AV154" s="137">
        <f t="shared" si="9"/>
        <v>0</v>
      </c>
      <c r="AW154" s="137">
        <f t="shared" si="9"/>
        <v>0</v>
      </c>
      <c r="AX154" s="137">
        <f t="shared" si="9"/>
        <v>0</v>
      </c>
      <c r="AY154" s="137">
        <f t="shared" si="9"/>
        <v>2</v>
      </c>
      <c r="AZ154" s="137">
        <f t="shared" si="9"/>
        <v>0</v>
      </c>
      <c r="BA154" s="137">
        <f t="shared" si="9"/>
        <v>2</v>
      </c>
      <c r="BB154" s="137">
        <f t="shared" si="9"/>
        <v>0</v>
      </c>
      <c r="BC154" s="137">
        <f t="shared" si="9"/>
        <v>0</v>
      </c>
      <c r="BD154" s="137">
        <f t="shared" si="9"/>
        <v>0</v>
      </c>
      <c r="BE154" s="137">
        <f t="shared" si="9"/>
        <v>1</v>
      </c>
      <c r="BF154" s="137">
        <f t="shared" si="9"/>
        <v>0</v>
      </c>
      <c r="BG154" s="137">
        <f t="shared" si="9"/>
        <v>0</v>
      </c>
      <c r="BH154" s="137">
        <f t="shared" si="9"/>
        <v>0</v>
      </c>
      <c r="BI154" s="137">
        <f t="shared" si="9"/>
        <v>1</v>
      </c>
      <c r="BJ154" s="137">
        <f t="shared" si="9"/>
        <v>0</v>
      </c>
      <c r="BK154" s="137">
        <f t="shared" si="9"/>
        <v>0</v>
      </c>
      <c r="BL154" s="137">
        <f t="shared" si="9"/>
        <v>0</v>
      </c>
      <c r="BM154" s="137">
        <f t="shared" si="9"/>
        <v>0</v>
      </c>
      <c r="BN154" s="137">
        <f t="shared" si="9"/>
        <v>0</v>
      </c>
      <c r="BO154" s="137">
        <f t="shared" si="9"/>
        <v>2</v>
      </c>
      <c r="BP154" s="137">
        <f t="shared" si="9"/>
        <v>2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8</v>
      </c>
      <c r="F194" s="137">
        <v>8</v>
      </c>
      <c r="G194" s="137"/>
      <c r="H194" s="137">
        <v>2</v>
      </c>
      <c r="I194" s="137"/>
      <c r="J194" s="137"/>
      <c r="K194" s="137"/>
      <c r="L194" s="137">
        <v>1</v>
      </c>
      <c r="M194" s="137"/>
      <c r="N194" s="137"/>
      <c r="O194" s="137"/>
      <c r="P194" s="137">
        <v>4</v>
      </c>
      <c r="Q194" s="137">
        <v>2</v>
      </c>
      <c r="R194" s="137">
        <v>2</v>
      </c>
      <c r="S194" s="137"/>
      <c r="T194" s="137"/>
      <c r="U194" s="137">
        <v>1</v>
      </c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2</v>
      </c>
      <c r="AI194" s="137"/>
      <c r="AJ194" s="137"/>
      <c r="AK194" s="137">
        <v>5</v>
      </c>
      <c r="AL194" s="137">
        <v>2</v>
      </c>
      <c r="AM194" s="137"/>
      <c r="AN194" s="137"/>
      <c r="AO194" s="137">
        <v>1</v>
      </c>
      <c r="AP194" s="137"/>
      <c r="AQ194" s="137">
        <v>1</v>
      </c>
      <c r="AR194" s="137">
        <v>2</v>
      </c>
      <c r="AS194" s="137">
        <v>4</v>
      </c>
      <c r="AT194" s="137"/>
      <c r="AU194" s="137"/>
      <c r="AV194" s="137"/>
      <c r="AW194" s="137"/>
      <c r="AX194" s="137"/>
      <c r="AY194" s="137">
        <v>2</v>
      </c>
      <c r="AZ194" s="137"/>
      <c r="BA194" s="137">
        <v>2</v>
      </c>
      <c r="BB194" s="137"/>
      <c r="BC194" s="137"/>
      <c r="BD194" s="137"/>
      <c r="BE194" s="137">
        <v>1</v>
      </c>
      <c r="BF194" s="137"/>
      <c r="BG194" s="137"/>
      <c r="BH194" s="137"/>
      <c r="BI194" s="137">
        <v>1</v>
      </c>
      <c r="BJ194" s="137"/>
      <c r="BK194" s="137"/>
      <c r="BL194" s="137"/>
      <c r="BM194" s="137"/>
      <c r="BN194" s="137"/>
      <c r="BO194" s="137">
        <v>2</v>
      </c>
      <c r="BP194" s="137">
        <v>2</v>
      </c>
      <c r="BQ194" s="137"/>
      <c r="BR194" s="137"/>
      <c r="BS194" s="137"/>
    </row>
    <row r="195" spans="1:71" ht="12.75">
      <c r="A195" s="109">
        <v>183</v>
      </c>
      <c r="B195" s="101" t="s">
        <v>425</v>
      </c>
      <c r="C195" s="63" t="s">
        <v>424</v>
      </c>
      <c r="D195" s="56"/>
      <c r="E195" s="137">
        <v>1</v>
      </c>
      <c r="F195" s="137">
        <v>1</v>
      </c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>
        <v>1</v>
      </c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>
        <v>1</v>
      </c>
      <c r="AL195" s="137"/>
      <c r="AM195" s="137"/>
      <c r="AN195" s="137"/>
      <c r="AO195" s="137"/>
      <c r="AP195" s="137"/>
      <c r="AQ195" s="137"/>
      <c r="AR195" s="137">
        <v>1</v>
      </c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>
      <c r="A197" s="109">
        <v>185</v>
      </c>
      <c r="B197" s="101" t="s">
        <v>428</v>
      </c>
      <c r="C197" s="63" t="s">
        <v>427</v>
      </c>
      <c r="D197" s="56"/>
      <c r="E197" s="137">
        <v>1</v>
      </c>
      <c r="F197" s="137">
        <v>1</v>
      </c>
      <c r="G197" s="137"/>
      <c r="H197" s="137"/>
      <c r="I197" s="137">
        <v>1</v>
      </c>
      <c r="J197" s="137"/>
      <c r="K197" s="137"/>
      <c r="L197" s="137"/>
      <c r="M197" s="137"/>
      <c r="N197" s="137"/>
      <c r="O197" s="137"/>
      <c r="P197" s="137"/>
      <c r="Q197" s="137"/>
      <c r="R197" s="137">
        <v>1</v>
      </c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>
        <v>1</v>
      </c>
      <c r="AI197" s="137"/>
      <c r="AJ197" s="137"/>
      <c r="AK197" s="137"/>
      <c r="AL197" s="137"/>
      <c r="AM197" s="137"/>
      <c r="AN197" s="137"/>
      <c r="AO197" s="137">
        <v>1</v>
      </c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>
      <c r="A232" s="109">
        <v>220</v>
      </c>
      <c r="B232" s="110" t="s">
        <v>2545</v>
      </c>
      <c r="C232" s="63" t="s">
        <v>474</v>
      </c>
      <c r="D232" s="56"/>
      <c r="E232" s="137">
        <v>1</v>
      </c>
      <c r="F232" s="137">
        <v>1</v>
      </c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>
        <v>1</v>
      </c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>
        <v>1</v>
      </c>
      <c r="AL232" s="137"/>
      <c r="AM232" s="137"/>
      <c r="AN232" s="137"/>
      <c r="AO232" s="137">
        <v>1</v>
      </c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 aca="true" t="shared" si="10" ref="E238:AJ238">SUM(E239:E284)</f>
        <v>1116</v>
      </c>
      <c r="F238" s="137">
        <f t="shared" si="10"/>
        <v>1092</v>
      </c>
      <c r="G238" s="137">
        <f t="shared" si="10"/>
        <v>19</v>
      </c>
      <c r="H238" s="137">
        <f t="shared" si="10"/>
        <v>184</v>
      </c>
      <c r="I238" s="137">
        <f t="shared" si="10"/>
        <v>89</v>
      </c>
      <c r="J238" s="137">
        <f t="shared" si="10"/>
        <v>0</v>
      </c>
      <c r="K238" s="137">
        <f t="shared" si="10"/>
        <v>0</v>
      </c>
      <c r="L238" s="137">
        <f t="shared" si="10"/>
        <v>7</v>
      </c>
      <c r="M238" s="137">
        <f t="shared" si="10"/>
        <v>0</v>
      </c>
      <c r="N238" s="137">
        <f t="shared" si="10"/>
        <v>13</v>
      </c>
      <c r="O238" s="137">
        <f t="shared" si="10"/>
        <v>12</v>
      </c>
      <c r="P238" s="137">
        <f t="shared" si="10"/>
        <v>178</v>
      </c>
      <c r="Q238" s="137">
        <f t="shared" si="10"/>
        <v>166</v>
      </c>
      <c r="R238" s="137">
        <f t="shared" si="10"/>
        <v>677</v>
      </c>
      <c r="S238" s="137">
        <f t="shared" si="10"/>
        <v>59</v>
      </c>
      <c r="T238" s="137">
        <f t="shared" si="10"/>
        <v>11</v>
      </c>
      <c r="U238" s="137">
        <f t="shared" si="10"/>
        <v>37</v>
      </c>
      <c r="V238" s="137">
        <f t="shared" si="10"/>
        <v>0</v>
      </c>
      <c r="W238" s="137">
        <f t="shared" si="10"/>
        <v>0</v>
      </c>
      <c r="X238" s="137">
        <f t="shared" si="10"/>
        <v>0</v>
      </c>
      <c r="Y238" s="137">
        <f t="shared" si="10"/>
        <v>8</v>
      </c>
      <c r="Z238" s="137">
        <f t="shared" si="10"/>
        <v>9</v>
      </c>
      <c r="AA238" s="137">
        <f t="shared" si="10"/>
        <v>0</v>
      </c>
      <c r="AB238" s="137">
        <f t="shared" si="10"/>
        <v>0</v>
      </c>
      <c r="AC238" s="137">
        <f t="shared" si="10"/>
        <v>0</v>
      </c>
      <c r="AD238" s="137">
        <f t="shared" si="10"/>
        <v>6</v>
      </c>
      <c r="AE238" s="137">
        <f t="shared" si="10"/>
        <v>8</v>
      </c>
      <c r="AF238" s="137">
        <f t="shared" si="10"/>
        <v>3</v>
      </c>
      <c r="AG238" s="137">
        <f t="shared" si="10"/>
        <v>21</v>
      </c>
      <c r="AH238" s="137">
        <f t="shared" si="10"/>
        <v>133</v>
      </c>
      <c r="AI238" s="137">
        <f t="shared" si="10"/>
        <v>17</v>
      </c>
      <c r="AJ238" s="137">
        <f t="shared" si="10"/>
        <v>14</v>
      </c>
      <c r="AK238" s="137">
        <f aca="true" t="shared" si="11" ref="AK238:BP238">SUM(AK239:AK284)</f>
        <v>856</v>
      </c>
      <c r="AL238" s="137">
        <f t="shared" si="11"/>
        <v>294</v>
      </c>
      <c r="AM238" s="137">
        <f t="shared" si="11"/>
        <v>0</v>
      </c>
      <c r="AN238" s="137">
        <f t="shared" si="11"/>
        <v>4</v>
      </c>
      <c r="AO238" s="137">
        <f t="shared" si="11"/>
        <v>90</v>
      </c>
      <c r="AP238" s="137">
        <f t="shared" si="11"/>
        <v>56</v>
      </c>
      <c r="AQ238" s="137">
        <f t="shared" si="11"/>
        <v>93</v>
      </c>
      <c r="AR238" s="137">
        <f t="shared" si="11"/>
        <v>285</v>
      </c>
      <c r="AS238" s="137">
        <f t="shared" si="11"/>
        <v>584</v>
      </c>
      <c r="AT238" s="137">
        <f t="shared" si="11"/>
        <v>4</v>
      </c>
      <c r="AU238" s="137">
        <f t="shared" si="11"/>
        <v>4</v>
      </c>
      <c r="AV238" s="137">
        <f t="shared" si="11"/>
        <v>5</v>
      </c>
      <c r="AW238" s="137">
        <f t="shared" si="11"/>
        <v>55</v>
      </c>
      <c r="AX238" s="137">
        <f t="shared" si="11"/>
        <v>45</v>
      </c>
      <c r="AY238" s="137">
        <f t="shared" si="11"/>
        <v>360</v>
      </c>
      <c r="AZ238" s="137">
        <f t="shared" si="11"/>
        <v>173</v>
      </c>
      <c r="BA238" s="137">
        <f t="shared" si="11"/>
        <v>64</v>
      </c>
      <c r="BB238" s="137">
        <f t="shared" si="11"/>
        <v>123</v>
      </c>
      <c r="BC238" s="137">
        <f t="shared" si="11"/>
        <v>16</v>
      </c>
      <c r="BD238" s="137">
        <f t="shared" si="11"/>
        <v>0</v>
      </c>
      <c r="BE238" s="137">
        <f t="shared" si="11"/>
        <v>301</v>
      </c>
      <c r="BF238" s="137">
        <f t="shared" si="11"/>
        <v>3</v>
      </c>
      <c r="BG238" s="137">
        <f t="shared" si="11"/>
        <v>0</v>
      </c>
      <c r="BH238" s="137">
        <f t="shared" si="11"/>
        <v>31</v>
      </c>
      <c r="BI238" s="137">
        <f t="shared" si="11"/>
        <v>9</v>
      </c>
      <c r="BJ238" s="137">
        <f t="shared" si="11"/>
        <v>147</v>
      </c>
      <c r="BK238" s="137">
        <f t="shared" si="11"/>
        <v>27</v>
      </c>
      <c r="BL238" s="137">
        <f t="shared" si="11"/>
        <v>21</v>
      </c>
      <c r="BM238" s="137">
        <f t="shared" si="11"/>
        <v>2</v>
      </c>
      <c r="BN238" s="137">
        <f t="shared" si="11"/>
        <v>4</v>
      </c>
      <c r="BO238" s="137">
        <f t="shared" si="11"/>
        <v>110</v>
      </c>
      <c r="BP238" s="137">
        <f t="shared" si="11"/>
        <v>49</v>
      </c>
      <c r="BQ238" s="137">
        <f>SUM(BQ239:BQ284)</f>
        <v>2</v>
      </c>
      <c r="BR238" s="137">
        <f>SUM(BR239:BR284)</f>
        <v>67</v>
      </c>
      <c r="BS238" s="137">
        <f>SUM(BS239:BS284)</f>
        <v>7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55</v>
      </c>
      <c r="F239" s="137">
        <v>53</v>
      </c>
      <c r="G239" s="137">
        <v>2</v>
      </c>
      <c r="H239" s="137">
        <v>12</v>
      </c>
      <c r="I239" s="137"/>
      <c r="J239" s="137"/>
      <c r="K239" s="137"/>
      <c r="L239" s="137"/>
      <c r="M239" s="137"/>
      <c r="N239" s="137"/>
      <c r="O239" s="137"/>
      <c r="P239" s="137">
        <v>9</v>
      </c>
      <c r="Q239" s="137">
        <v>14</v>
      </c>
      <c r="R239" s="137">
        <v>30</v>
      </c>
      <c r="S239" s="137">
        <v>2</v>
      </c>
      <c r="T239" s="137"/>
      <c r="U239" s="137">
        <v>3</v>
      </c>
      <c r="V239" s="137"/>
      <c r="W239" s="137"/>
      <c r="X239" s="137"/>
      <c r="Y239" s="137"/>
      <c r="Z239" s="137"/>
      <c r="AA239" s="137"/>
      <c r="AB239" s="137"/>
      <c r="AC239" s="137"/>
      <c r="AD239" s="137">
        <v>1</v>
      </c>
      <c r="AE239" s="137"/>
      <c r="AF239" s="137"/>
      <c r="AG239" s="137"/>
      <c r="AH239" s="137">
        <v>1</v>
      </c>
      <c r="AI239" s="137"/>
      <c r="AJ239" s="137"/>
      <c r="AK239" s="137">
        <v>50</v>
      </c>
      <c r="AL239" s="137">
        <v>6</v>
      </c>
      <c r="AM239" s="137"/>
      <c r="AN239" s="137"/>
      <c r="AO239" s="137">
        <v>6</v>
      </c>
      <c r="AP239" s="137">
        <v>1</v>
      </c>
      <c r="AQ239" s="137">
        <v>6</v>
      </c>
      <c r="AR239" s="137">
        <v>15</v>
      </c>
      <c r="AS239" s="137">
        <v>27</v>
      </c>
      <c r="AT239" s="137"/>
      <c r="AU239" s="137"/>
      <c r="AV239" s="137"/>
      <c r="AW239" s="137">
        <v>7</v>
      </c>
      <c r="AX239" s="137">
        <v>1</v>
      </c>
      <c r="AY239" s="137">
        <v>8</v>
      </c>
      <c r="AZ239" s="137">
        <v>6</v>
      </c>
      <c r="BA239" s="137">
        <v>1</v>
      </c>
      <c r="BB239" s="137">
        <v>1</v>
      </c>
      <c r="BC239" s="137">
        <v>1</v>
      </c>
      <c r="BD239" s="137"/>
      <c r="BE239" s="137">
        <v>5</v>
      </c>
      <c r="BF239" s="137"/>
      <c r="BG239" s="137"/>
      <c r="BH239" s="137">
        <v>1</v>
      </c>
      <c r="BI239" s="137">
        <v>1</v>
      </c>
      <c r="BJ239" s="137">
        <v>4</v>
      </c>
      <c r="BK239" s="137">
        <v>1</v>
      </c>
      <c r="BL239" s="137"/>
      <c r="BM239" s="137"/>
      <c r="BN239" s="137">
        <v>1</v>
      </c>
      <c r="BO239" s="137">
        <v>3</v>
      </c>
      <c r="BP239" s="137">
        <v>2</v>
      </c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97</v>
      </c>
      <c r="F240" s="137">
        <v>96</v>
      </c>
      <c r="G240" s="137">
        <v>1</v>
      </c>
      <c r="H240" s="137">
        <v>13</v>
      </c>
      <c r="I240" s="137">
        <v>5</v>
      </c>
      <c r="J240" s="137"/>
      <c r="K240" s="137"/>
      <c r="L240" s="137"/>
      <c r="M240" s="137"/>
      <c r="N240" s="137"/>
      <c r="O240" s="137"/>
      <c r="P240" s="137">
        <v>14</v>
      </c>
      <c r="Q240" s="137">
        <v>16</v>
      </c>
      <c r="R240" s="137">
        <v>65</v>
      </c>
      <c r="S240" s="137">
        <v>1</v>
      </c>
      <c r="T240" s="137">
        <v>1</v>
      </c>
      <c r="U240" s="137">
        <v>4</v>
      </c>
      <c r="V240" s="137"/>
      <c r="W240" s="137"/>
      <c r="X240" s="137"/>
      <c r="Y240" s="137"/>
      <c r="Z240" s="137">
        <v>1</v>
      </c>
      <c r="AA240" s="137"/>
      <c r="AB240" s="137"/>
      <c r="AC240" s="137"/>
      <c r="AD240" s="137"/>
      <c r="AE240" s="137">
        <v>1</v>
      </c>
      <c r="AF240" s="137"/>
      <c r="AG240" s="137"/>
      <c r="AH240" s="137">
        <v>5</v>
      </c>
      <c r="AI240" s="137"/>
      <c r="AJ240" s="137">
        <v>1</v>
      </c>
      <c r="AK240" s="137">
        <v>85</v>
      </c>
      <c r="AL240" s="137">
        <v>62</v>
      </c>
      <c r="AM240" s="137"/>
      <c r="AN240" s="137"/>
      <c r="AO240" s="137">
        <v>5</v>
      </c>
      <c r="AP240" s="137">
        <v>5</v>
      </c>
      <c r="AQ240" s="137">
        <v>8</v>
      </c>
      <c r="AR240" s="137">
        <v>29</v>
      </c>
      <c r="AS240" s="137">
        <v>49</v>
      </c>
      <c r="AT240" s="137"/>
      <c r="AU240" s="137">
        <v>1</v>
      </c>
      <c r="AV240" s="137"/>
      <c r="AW240" s="137">
        <v>1</v>
      </c>
      <c r="AX240" s="137">
        <v>6</v>
      </c>
      <c r="AY240" s="137">
        <v>73</v>
      </c>
      <c r="AZ240" s="137">
        <v>30</v>
      </c>
      <c r="BA240" s="137">
        <v>16</v>
      </c>
      <c r="BB240" s="137">
        <v>27</v>
      </c>
      <c r="BC240" s="137"/>
      <c r="BD240" s="137"/>
      <c r="BE240" s="137">
        <v>69</v>
      </c>
      <c r="BF240" s="137"/>
      <c r="BG240" s="137"/>
      <c r="BH240" s="137">
        <v>4</v>
      </c>
      <c r="BI240" s="137"/>
      <c r="BJ240" s="137">
        <v>31</v>
      </c>
      <c r="BK240" s="137">
        <v>3</v>
      </c>
      <c r="BL240" s="137">
        <v>2</v>
      </c>
      <c r="BM240" s="137"/>
      <c r="BN240" s="137">
        <v>1</v>
      </c>
      <c r="BO240" s="137">
        <v>23</v>
      </c>
      <c r="BP240" s="137">
        <v>7</v>
      </c>
      <c r="BQ240" s="137"/>
      <c r="BR240" s="137">
        <v>16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57</v>
      </c>
      <c r="F241" s="137">
        <v>53</v>
      </c>
      <c r="G241" s="137">
        <v>3</v>
      </c>
      <c r="H241" s="137">
        <v>4</v>
      </c>
      <c r="I241" s="137">
        <v>17</v>
      </c>
      <c r="J241" s="137"/>
      <c r="K241" s="137"/>
      <c r="L241" s="137"/>
      <c r="M241" s="137"/>
      <c r="N241" s="137">
        <v>1</v>
      </c>
      <c r="O241" s="137"/>
      <c r="P241" s="137">
        <v>9</v>
      </c>
      <c r="Q241" s="137">
        <v>7</v>
      </c>
      <c r="R241" s="137">
        <v>36</v>
      </c>
      <c r="S241" s="137">
        <v>2</v>
      </c>
      <c r="T241" s="137">
        <v>2</v>
      </c>
      <c r="U241" s="137">
        <v>2</v>
      </c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>
        <v>1</v>
      </c>
      <c r="AH241" s="137">
        <v>10</v>
      </c>
      <c r="AI241" s="137">
        <v>2</v>
      </c>
      <c r="AJ241" s="137">
        <v>2</v>
      </c>
      <c r="AK241" s="137">
        <v>38</v>
      </c>
      <c r="AL241" s="137">
        <v>16</v>
      </c>
      <c r="AM241" s="137"/>
      <c r="AN241" s="137">
        <v>2</v>
      </c>
      <c r="AO241" s="137">
        <v>4</v>
      </c>
      <c r="AP241" s="137">
        <v>1</v>
      </c>
      <c r="AQ241" s="137">
        <v>3</v>
      </c>
      <c r="AR241" s="137">
        <v>21</v>
      </c>
      <c r="AS241" s="137">
        <v>28</v>
      </c>
      <c r="AT241" s="137"/>
      <c r="AU241" s="137"/>
      <c r="AV241" s="137">
        <v>1</v>
      </c>
      <c r="AW241" s="137">
        <v>2</v>
      </c>
      <c r="AX241" s="137">
        <v>6</v>
      </c>
      <c r="AY241" s="137">
        <v>29</v>
      </c>
      <c r="AZ241" s="137">
        <v>14</v>
      </c>
      <c r="BA241" s="137">
        <v>6</v>
      </c>
      <c r="BB241" s="137">
        <v>9</v>
      </c>
      <c r="BC241" s="137">
        <v>2</v>
      </c>
      <c r="BD241" s="137"/>
      <c r="BE241" s="137">
        <v>26</v>
      </c>
      <c r="BF241" s="137"/>
      <c r="BG241" s="137"/>
      <c r="BH241" s="137">
        <v>1</v>
      </c>
      <c r="BI241" s="137"/>
      <c r="BJ241" s="137">
        <v>13</v>
      </c>
      <c r="BK241" s="137">
        <v>1</v>
      </c>
      <c r="BL241" s="137">
        <v>1</v>
      </c>
      <c r="BM241" s="137"/>
      <c r="BN241" s="137"/>
      <c r="BO241" s="137">
        <v>11</v>
      </c>
      <c r="BP241" s="137">
        <v>5</v>
      </c>
      <c r="BQ241" s="137">
        <v>1</v>
      </c>
      <c r="BR241" s="137">
        <v>3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638</v>
      </c>
      <c r="F242" s="137">
        <v>628</v>
      </c>
      <c r="G242" s="137">
        <v>6</v>
      </c>
      <c r="H242" s="137">
        <v>111</v>
      </c>
      <c r="I242" s="137">
        <v>30</v>
      </c>
      <c r="J242" s="137"/>
      <c r="K242" s="137"/>
      <c r="L242" s="137">
        <v>1</v>
      </c>
      <c r="M242" s="137"/>
      <c r="N242" s="137">
        <v>8</v>
      </c>
      <c r="O242" s="137">
        <v>7</v>
      </c>
      <c r="P242" s="137">
        <v>82</v>
      </c>
      <c r="Q242" s="137">
        <v>83</v>
      </c>
      <c r="R242" s="137">
        <v>407</v>
      </c>
      <c r="S242" s="137">
        <v>46</v>
      </c>
      <c r="T242" s="137">
        <v>5</v>
      </c>
      <c r="U242" s="137">
        <v>25</v>
      </c>
      <c r="V242" s="137"/>
      <c r="W242" s="137"/>
      <c r="X242" s="137"/>
      <c r="Y242" s="137">
        <v>1</v>
      </c>
      <c r="Z242" s="137">
        <v>4</v>
      </c>
      <c r="AA242" s="137"/>
      <c r="AB242" s="137"/>
      <c r="AC242" s="137"/>
      <c r="AD242" s="137">
        <v>3</v>
      </c>
      <c r="AE242" s="137">
        <v>7</v>
      </c>
      <c r="AF242" s="137">
        <v>1</v>
      </c>
      <c r="AG242" s="137">
        <v>18</v>
      </c>
      <c r="AH242" s="137">
        <v>78</v>
      </c>
      <c r="AI242" s="137">
        <v>10</v>
      </c>
      <c r="AJ242" s="137">
        <v>10</v>
      </c>
      <c r="AK242" s="137">
        <v>481</v>
      </c>
      <c r="AL242" s="137">
        <v>139</v>
      </c>
      <c r="AM242" s="137"/>
      <c r="AN242" s="137"/>
      <c r="AO242" s="137">
        <v>52</v>
      </c>
      <c r="AP242" s="137">
        <v>32</v>
      </c>
      <c r="AQ242" s="137">
        <v>52</v>
      </c>
      <c r="AR242" s="137">
        <v>148</v>
      </c>
      <c r="AS242" s="137">
        <v>353</v>
      </c>
      <c r="AT242" s="137">
        <v>1</v>
      </c>
      <c r="AU242" s="137"/>
      <c r="AV242" s="137">
        <v>4</v>
      </c>
      <c r="AW242" s="137">
        <v>34</v>
      </c>
      <c r="AX242" s="137">
        <v>24</v>
      </c>
      <c r="AY242" s="137">
        <v>166</v>
      </c>
      <c r="AZ242" s="137">
        <v>80</v>
      </c>
      <c r="BA242" s="137">
        <v>29</v>
      </c>
      <c r="BB242" s="137">
        <v>57</v>
      </c>
      <c r="BC242" s="137">
        <v>4</v>
      </c>
      <c r="BD242" s="137"/>
      <c r="BE242" s="137">
        <v>139</v>
      </c>
      <c r="BF242" s="137">
        <v>2</v>
      </c>
      <c r="BG242" s="137"/>
      <c r="BH242" s="137">
        <v>18</v>
      </c>
      <c r="BI242" s="137">
        <v>3</v>
      </c>
      <c r="BJ242" s="137">
        <v>64</v>
      </c>
      <c r="BK242" s="137">
        <v>15</v>
      </c>
      <c r="BL242" s="137">
        <v>13</v>
      </c>
      <c r="BM242" s="137">
        <v>2</v>
      </c>
      <c r="BN242" s="137"/>
      <c r="BO242" s="137">
        <v>46</v>
      </c>
      <c r="BP242" s="137">
        <v>22</v>
      </c>
      <c r="BQ242" s="137"/>
      <c r="BR242" s="137">
        <v>36</v>
      </c>
      <c r="BS242" s="137">
        <v>5</v>
      </c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22</v>
      </c>
      <c r="F244" s="137">
        <v>21</v>
      </c>
      <c r="G244" s="137">
        <v>1</v>
      </c>
      <c r="H244" s="137">
        <v>2</v>
      </c>
      <c r="I244" s="137"/>
      <c r="J244" s="137"/>
      <c r="K244" s="137"/>
      <c r="L244" s="137"/>
      <c r="M244" s="137"/>
      <c r="N244" s="137"/>
      <c r="O244" s="137"/>
      <c r="P244" s="137">
        <v>7</v>
      </c>
      <c r="Q244" s="137">
        <v>5</v>
      </c>
      <c r="R244" s="137">
        <v>9</v>
      </c>
      <c r="S244" s="137">
        <v>1</v>
      </c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>
        <v>2</v>
      </c>
      <c r="AI244" s="137">
        <v>1</v>
      </c>
      <c r="AJ244" s="137"/>
      <c r="AK244" s="137">
        <v>19</v>
      </c>
      <c r="AL244" s="137">
        <v>3</v>
      </c>
      <c r="AM244" s="137"/>
      <c r="AN244" s="137"/>
      <c r="AO244" s="137">
        <v>1</v>
      </c>
      <c r="AP244" s="137"/>
      <c r="AQ244" s="137">
        <v>2</v>
      </c>
      <c r="AR244" s="137">
        <v>5</v>
      </c>
      <c r="AS244" s="137">
        <v>14</v>
      </c>
      <c r="AT244" s="137"/>
      <c r="AU244" s="137"/>
      <c r="AV244" s="137"/>
      <c r="AW244" s="137"/>
      <c r="AX244" s="137"/>
      <c r="AY244" s="137">
        <v>4</v>
      </c>
      <c r="AZ244" s="137">
        <v>4</v>
      </c>
      <c r="BA244" s="137"/>
      <c r="BB244" s="137"/>
      <c r="BC244" s="137"/>
      <c r="BD244" s="137"/>
      <c r="BE244" s="137">
        <v>2</v>
      </c>
      <c r="BF244" s="137"/>
      <c r="BG244" s="137"/>
      <c r="BH244" s="137">
        <v>1</v>
      </c>
      <c r="BI244" s="137">
        <v>1</v>
      </c>
      <c r="BJ244" s="137"/>
      <c r="BK244" s="137">
        <v>1</v>
      </c>
      <c r="BL244" s="137"/>
      <c r="BM244" s="137"/>
      <c r="BN244" s="137">
        <v>1</v>
      </c>
      <c r="BO244" s="137">
        <v>3</v>
      </c>
      <c r="BP244" s="137">
        <v>2</v>
      </c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32</v>
      </c>
      <c r="F245" s="137">
        <v>28</v>
      </c>
      <c r="G245" s="137">
        <v>4</v>
      </c>
      <c r="H245" s="137">
        <v>2</v>
      </c>
      <c r="I245" s="137">
        <v>11</v>
      </c>
      <c r="J245" s="137"/>
      <c r="K245" s="137"/>
      <c r="L245" s="137">
        <v>1</v>
      </c>
      <c r="M245" s="137"/>
      <c r="N245" s="137">
        <v>2</v>
      </c>
      <c r="O245" s="137"/>
      <c r="P245" s="137">
        <v>5</v>
      </c>
      <c r="Q245" s="137">
        <v>5</v>
      </c>
      <c r="R245" s="137">
        <v>19</v>
      </c>
      <c r="S245" s="137">
        <v>1</v>
      </c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>
        <v>1</v>
      </c>
      <c r="AG245" s="137"/>
      <c r="AH245" s="137">
        <v>1</v>
      </c>
      <c r="AI245" s="137"/>
      <c r="AJ245" s="137"/>
      <c r="AK245" s="137">
        <v>30</v>
      </c>
      <c r="AL245" s="137">
        <v>21</v>
      </c>
      <c r="AM245" s="137"/>
      <c r="AN245" s="137"/>
      <c r="AO245" s="137">
        <v>2</v>
      </c>
      <c r="AP245" s="137"/>
      <c r="AQ245" s="137">
        <v>3</v>
      </c>
      <c r="AR245" s="137">
        <v>15</v>
      </c>
      <c r="AS245" s="137">
        <v>10</v>
      </c>
      <c r="AT245" s="137">
        <v>1</v>
      </c>
      <c r="AU245" s="137">
        <v>1</v>
      </c>
      <c r="AV245" s="137"/>
      <c r="AW245" s="137">
        <v>4</v>
      </c>
      <c r="AX245" s="137">
        <v>1</v>
      </c>
      <c r="AY245" s="137">
        <v>21</v>
      </c>
      <c r="AZ245" s="137">
        <v>7</v>
      </c>
      <c r="BA245" s="137">
        <v>5</v>
      </c>
      <c r="BB245" s="137">
        <v>9</v>
      </c>
      <c r="BC245" s="137">
        <v>2</v>
      </c>
      <c r="BD245" s="137"/>
      <c r="BE245" s="137">
        <v>19</v>
      </c>
      <c r="BF245" s="137"/>
      <c r="BG245" s="137"/>
      <c r="BH245" s="137"/>
      <c r="BI245" s="137"/>
      <c r="BJ245" s="137">
        <v>9</v>
      </c>
      <c r="BK245" s="137">
        <v>2</v>
      </c>
      <c r="BL245" s="137">
        <v>2</v>
      </c>
      <c r="BM245" s="137"/>
      <c r="BN245" s="137"/>
      <c r="BO245" s="137">
        <v>6</v>
      </c>
      <c r="BP245" s="137">
        <v>3</v>
      </c>
      <c r="BQ245" s="137"/>
      <c r="BR245" s="137">
        <v>3</v>
      </c>
      <c r="BS245" s="137">
        <v>1</v>
      </c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>
        <v>1</v>
      </c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1</v>
      </c>
      <c r="AL246" s="137">
        <v>1</v>
      </c>
      <c r="AM246" s="137"/>
      <c r="AN246" s="137"/>
      <c r="AO246" s="137"/>
      <c r="AP246" s="137"/>
      <c r="AQ246" s="137"/>
      <c r="AR246" s="137"/>
      <c r="AS246" s="137">
        <v>1</v>
      </c>
      <c r="AT246" s="137"/>
      <c r="AU246" s="137"/>
      <c r="AV246" s="137"/>
      <c r="AW246" s="137"/>
      <c r="AX246" s="137"/>
      <c r="AY246" s="137">
        <v>1</v>
      </c>
      <c r="AZ246" s="137">
        <v>1</v>
      </c>
      <c r="BA246" s="137"/>
      <c r="BB246" s="137"/>
      <c r="BC246" s="137">
        <v>1</v>
      </c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>
        <v>1</v>
      </c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40</v>
      </c>
      <c r="F247" s="137">
        <v>40</v>
      </c>
      <c r="G247" s="137"/>
      <c r="H247" s="137">
        <v>2</v>
      </c>
      <c r="I247" s="137">
        <v>2</v>
      </c>
      <c r="J247" s="137"/>
      <c r="K247" s="137"/>
      <c r="L247" s="137">
        <v>3</v>
      </c>
      <c r="M247" s="137"/>
      <c r="N247" s="137"/>
      <c r="O247" s="137">
        <v>3</v>
      </c>
      <c r="P247" s="137">
        <v>12</v>
      </c>
      <c r="Q247" s="137">
        <v>3</v>
      </c>
      <c r="R247" s="137">
        <v>22</v>
      </c>
      <c r="S247" s="137"/>
      <c r="T247" s="137"/>
      <c r="U247" s="137"/>
      <c r="V247" s="137"/>
      <c r="W247" s="137"/>
      <c r="X247" s="137"/>
      <c r="Y247" s="137"/>
      <c r="Z247" s="137">
        <v>2</v>
      </c>
      <c r="AA247" s="137"/>
      <c r="AB247" s="137"/>
      <c r="AC247" s="137"/>
      <c r="AD247" s="137"/>
      <c r="AE247" s="137"/>
      <c r="AF247" s="137">
        <v>1</v>
      </c>
      <c r="AG247" s="137"/>
      <c r="AH247" s="137">
        <v>10</v>
      </c>
      <c r="AI247" s="137"/>
      <c r="AJ247" s="137"/>
      <c r="AK247" s="137">
        <v>27</v>
      </c>
      <c r="AL247" s="137">
        <v>17</v>
      </c>
      <c r="AM247" s="137"/>
      <c r="AN247" s="137"/>
      <c r="AO247" s="137"/>
      <c r="AP247" s="137">
        <v>1</v>
      </c>
      <c r="AQ247" s="137">
        <v>2</v>
      </c>
      <c r="AR247" s="137">
        <v>6</v>
      </c>
      <c r="AS247" s="137">
        <v>29</v>
      </c>
      <c r="AT247" s="137"/>
      <c r="AU247" s="137">
        <v>2</v>
      </c>
      <c r="AV247" s="137"/>
      <c r="AW247" s="137"/>
      <c r="AX247" s="137">
        <v>2</v>
      </c>
      <c r="AY247" s="137">
        <v>20</v>
      </c>
      <c r="AZ247" s="137">
        <v>9</v>
      </c>
      <c r="BA247" s="137">
        <v>2</v>
      </c>
      <c r="BB247" s="137">
        <v>9</v>
      </c>
      <c r="BC247" s="137">
        <v>2</v>
      </c>
      <c r="BD247" s="137"/>
      <c r="BE247" s="137">
        <v>16</v>
      </c>
      <c r="BF247" s="137"/>
      <c r="BG247" s="137"/>
      <c r="BH247" s="137">
        <v>2</v>
      </c>
      <c r="BI247" s="137"/>
      <c r="BJ247" s="137">
        <v>12</v>
      </c>
      <c r="BK247" s="137">
        <v>1</v>
      </c>
      <c r="BL247" s="137">
        <v>1</v>
      </c>
      <c r="BM247" s="137"/>
      <c r="BN247" s="137"/>
      <c r="BO247" s="137">
        <v>4</v>
      </c>
      <c r="BP247" s="137">
        <v>2</v>
      </c>
      <c r="BQ247" s="137"/>
      <c r="BR247" s="137">
        <v>3</v>
      </c>
      <c r="BS247" s="137"/>
    </row>
    <row r="248" spans="1:71" ht="12.75">
      <c r="A248" s="109">
        <v>236</v>
      </c>
      <c r="B248" s="101" t="s">
        <v>494</v>
      </c>
      <c r="C248" s="63" t="s">
        <v>490</v>
      </c>
      <c r="D248" s="56"/>
      <c r="E248" s="137">
        <v>1</v>
      </c>
      <c r="F248" s="137">
        <v>1</v>
      </c>
      <c r="G248" s="137"/>
      <c r="H248" s="137"/>
      <c r="I248" s="137">
        <v>1</v>
      </c>
      <c r="J248" s="137"/>
      <c r="K248" s="137"/>
      <c r="L248" s="137"/>
      <c r="M248" s="137"/>
      <c r="N248" s="137"/>
      <c r="O248" s="137"/>
      <c r="P248" s="137"/>
      <c r="Q248" s="137">
        <v>1</v>
      </c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>
        <v>1</v>
      </c>
      <c r="AL248" s="137"/>
      <c r="AM248" s="137"/>
      <c r="AN248" s="137"/>
      <c r="AO248" s="137"/>
      <c r="AP248" s="137"/>
      <c r="AQ248" s="137"/>
      <c r="AR248" s="137">
        <v>1</v>
      </c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2</v>
      </c>
      <c r="F249" s="137">
        <v>2</v>
      </c>
      <c r="G249" s="137"/>
      <c r="H249" s="137"/>
      <c r="I249" s="137"/>
      <c r="J249" s="137"/>
      <c r="K249" s="137"/>
      <c r="L249" s="137">
        <v>1</v>
      </c>
      <c r="M249" s="137"/>
      <c r="N249" s="137"/>
      <c r="O249" s="137"/>
      <c r="P249" s="137">
        <v>1</v>
      </c>
      <c r="Q249" s="137">
        <v>1</v>
      </c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2</v>
      </c>
      <c r="AL249" s="137">
        <v>1</v>
      </c>
      <c r="AM249" s="137"/>
      <c r="AN249" s="137"/>
      <c r="AO249" s="137"/>
      <c r="AP249" s="137"/>
      <c r="AQ249" s="137">
        <v>1</v>
      </c>
      <c r="AR249" s="137">
        <v>1</v>
      </c>
      <c r="AS249" s="137"/>
      <c r="AT249" s="137"/>
      <c r="AU249" s="137"/>
      <c r="AV249" s="137"/>
      <c r="AW249" s="137">
        <v>1</v>
      </c>
      <c r="AX249" s="137"/>
      <c r="AY249" s="137">
        <v>1</v>
      </c>
      <c r="AZ249" s="137"/>
      <c r="BA249" s="137"/>
      <c r="BB249" s="137">
        <v>1</v>
      </c>
      <c r="BC249" s="137"/>
      <c r="BD249" s="137"/>
      <c r="BE249" s="137">
        <v>1</v>
      </c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>
        <v>1</v>
      </c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7</v>
      </c>
      <c r="F250" s="137">
        <v>7</v>
      </c>
      <c r="G250" s="137"/>
      <c r="H250" s="137"/>
      <c r="I250" s="137">
        <v>7</v>
      </c>
      <c r="J250" s="137"/>
      <c r="K250" s="137"/>
      <c r="L250" s="137"/>
      <c r="M250" s="137"/>
      <c r="N250" s="137">
        <v>2</v>
      </c>
      <c r="O250" s="137">
        <v>1</v>
      </c>
      <c r="P250" s="137">
        <v>1</v>
      </c>
      <c r="Q250" s="137">
        <v>1</v>
      </c>
      <c r="R250" s="137">
        <v>2</v>
      </c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7</v>
      </c>
      <c r="AL250" s="137">
        <v>3</v>
      </c>
      <c r="AM250" s="137"/>
      <c r="AN250" s="137"/>
      <c r="AO250" s="137"/>
      <c r="AP250" s="137">
        <v>2</v>
      </c>
      <c r="AQ250" s="137"/>
      <c r="AR250" s="137"/>
      <c r="AS250" s="137">
        <v>4</v>
      </c>
      <c r="AT250" s="137">
        <v>1</v>
      </c>
      <c r="AU250" s="137"/>
      <c r="AV250" s="137"/>
      <c r="AW250" s="137">
        <v>1</v>
      </c>
      <c r="AX250" s="137"/>
      <c r="AY250" s="137">
        <v>3</v>
      </c>
      <c r="AZ250" s="137">
        <v>1</v>
      </c>
      <c r="BA250" s="137">
        <v>1</v>
      </c>
      <c r="BB250" s="137">
        <v>1</v>
      </c>
      <c r="BC250" s="137">
        <v>2</v>
      </c>
      <c r="BD250" s="137"/>
      <c r="BE250" s="137">
        <v>1</v>
      </c>
      <c r="BF250" s="137"/>
      <c r="BG250" s="137"/>
      <c r="BH250" s="137"/>
      <c r="BI250" s="137"/>
      <c r="BJ250" s="137">
        <v>1</v>
      </c>
      <c r="BK250" s="137">
        <v>1</v>
      </c>
      <c r="BL250" s="137">
        <v>1</v>
      </c>
      <c r="BM250" s="137"/>
      <c r="BN250" s="137"/>
      <c r="BO250" s="137"/>
      <c r="BP250" s="137"/>
      <c r="BQ250" s="137"/>
      <c r="BR250" s="137">
        <v>1</v>
      </c>
      <c r="BS250" s="137"/>
    </row>
    <row r="251" spans="1:71" ht="12.75">
      <c r="A251" s="109">
        <v>239</v>
      </c>
      <c r="B251" s="101" t="s">
        <v>498</v>
      </c>
      <c r="C251" s="63" t="s">
        <v>496</v>
      </c>
      <c r="D251" s="56"/>
      <c r="E251" s="137">
        <v>4</v>
      </c>
      <c r="F251" s="137">
        <v>4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>
        <v>1</v>
      </c>
      <c r="Q251" s="137">
        <v>2</v>
      </c>
      <c r="R251" s="137"/>
      <c r="S251" s="137">
        <v>1</v>
      </c>
      <c r="T251" s="137"/>
      <c r="U251" s="137"/>
      <c r="V251" s="137"/>
      <c r="W251" s="137"/>
      <c r="X251" s="137"/>
      <c r="Y251" s="137">
        <v>1</v>
      </c>
      <c r="Z251" s="137"/>
      <c r="AA251" s="137"/>
      <c r="AB251" s="137"/>
      <c r="AC251" s="137"/>
      <c r="AD251" s="137"/>
      <c r="AE251" s="137"/>
      <c r="AF251" s="137"/>
      <c r="AG251" s="137"/>
      <c r="AH251" s="137">
        <v>1</v>
      </c>
      <c r="AI251" s="137"/>
      <c r="AJ251" s="137"/>
      <c r="AK251" s="137">
        <v>2</v>
      </c>
      <c r="AL251" s="137">
        <v>2</v>
      </c>
      <c r="AM251" s="137"/>
      <c r="AN251" s="137"/>
      <c r="AO251" s="137"/>
      <c r="AP251" s="137"/>
      <c r="AQ251" s="137">
        <v>1</v>
      </c>
      <c r="AR251" s="137">
        <v>1</v>
      </c>
      <c r="AS251" s="137">
        <v>2</v>
      </c>
      <c r="AT251" s="137"/>
      <c r="AU251" s="137"/>
      <c r="AV251" s="137"/>
      <c r="AW251" s="137"/>
      <c r="AX251" s="137"/>
      <c r="AY251" s="137">
        <v>4</v>
      </c>
      <c r="AZ251" s="137">
        <v>3</v>
      </c>
      <c r="BA251" s="137"/>
      <c r="BB251" s="137">
        <v>1</v>
      </c>
      <c r="BC251" s="137"/>
      <c r="BD251" s="137"/>
      <c r="BE251" s="137">
        <v>3</v>
      </c>
      <c r="BF251" s="137"/>
      <c r="BG251" s="137"/>
      <c r="BH251" s="137"/>
      <c r="BI251" s="137">
        <v>1</v>
      </c>
      <c r="BJ251" s="137">
        <v>1</v>
      </c>
      <c r="BK251" s="137"/>
      <c r="BL251" s="137"/>
      <c r="BM251" s="137"/>
      <c r="BN251" s="137"/>
      <c r="BO251" s="137">
        <v>2</v>
      </c>
      <c r="BP251" s="137">
        <v>1</v>
      </c>
      <c r="BQ251" s="137"/>
      <c r="BR251" s="137">
        <v>1</v>
      </c>
      <c r="BS251" s="137"/>
    </row>
    <row r="252" spans="1:71" ht="12.75">
      <c r="A252" s="109">
        <v>240</v>
      </c>
      <c r="B252" s="101" t="s">
        <v>499</v>
      </c>
      <c r="C252" s="63" t="s">
        <v>496</v>
      </c>
      <c r="D252" s="56"/>
      <c r="E252" s="137">
        <v>9</v>
      </c>
      <c r="F252" s="137">
        <v>9</v>
      </c>
      <c r="G252" s="137"/>
      <c r="H252" s="137">
        <v>1</v>
      </c>
      <c r="I252" s="137">
        <v>2</v>
      </c>
      <c r="J252" s="137"/>
      <c r="K252" s="137"/>
      <c r="L252" s="137"/>
      <c r="M252" s="137"/>
      <c r="N252" s="137"/>
      <c r="O252" s="137"/>
      <c r="P252" s="137">
        <v>2</v>
      </c>
      <c r="Q252" s="137">
        <v>6</v>
      </c>
      <c r="R252" s="137">
        <v>1</v>
      </c>
      <c r="S252" s="137"/>
      <c r="T252" s="137"/>
      <c r="U252" s="137"/>
      <c r="V252" s="137"/>
      <c r="W252" s="137"/>
      <c r="X252" s="137"/>
      <c r="Y252" s="137"/>
      <c r="Z252" s="137">
        <v>1</v>
      </c>
      <c r="AA252" s="137"/>
      <c r="AB252" s="137"/>
      <c r="AC252" s="137"/>
      <c r="AD252" s="137"/>
      <c r="AE252" s="137"/>
      <c r="AF252" s="137"/>
      <c r="AG252" s="137"/>
      <c r="AH252" s="137">
        <v>2</v>
      </c>
      <c r="AI252" s="137"/>
      <c r="AJ252" s="137"/>
      <c r="AK252" s="137">
        <v>6</v>
      </c>
      <c r="AL252" s="137"/>
      <c r="AM252" s="137"/>
      <c r="AN252" s="137"/>
      <c r="AO252" s="137"/>
      <c r="AP252" s="137"/>
      <c r="AQ252" s="137">
        <v>1</v>
      </c>
      <c r="AR252" s="137">
        <v>1</v>
      </c>
      <c r="AS252" s="137">
        <v>7</v>
      </c>
      <c r="AT252" s="137"/>
      <c r="AU252" s="137"/>
      <c r="AV252" s="137"/>
      <c r="AW252" s="137"/>
      <c r="AX252" s="137"/>
      <c r="AY252" s="137">
        <v>2</v>
      </c>
      <c r="AZ252" s="137"/>
      <c r="BA252" s="137">
        <v>1</v>
      </c>
      <c r="BB252" s="137">
        <v>1</v>
      </c>
      <c r="BC252" s="137"/>
      <c r="BD252" s="137"/>
      <c r="BE252" s="137">
        <v>2</v>
      </c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>
        <v>1</v>
      </c>
      <c r="BP252" s="137"/>
      <c r="BQ252" s="137"/>
      <c r="BR252" s="137">
        <v>1</v>
      </c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>
      <c r="A258" s="109">
        <v>246</v>
      </c>
      <c r="B258" s="101" t="s">
        <v>507</v>
      </c>
      <c r="C258" s="63" t="s">
        <v>504</v>
      </c>
      <c r="D258" s="56"/>
      <c r="E258" s="137">
        <v>2</v>
      </c>
      <c r="F258" s="137">
        <v>2</v>
      </c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>
        <v>1</v>
      </c>
      <c r="R258" s="137">
        <v>1</v>
      </c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>
        <v>2</v>
      </c>
      <c r="AL258" s="137">
        <v>2</v>
      </c>
      <c r="AM258" s="137"/>
      <c r="AN258" s="137"/>
      <c r="AO258" s="137"/>
      <c r="AP258" s="137"/>
      <c r="AQ258" s="137"/>
      <c r="AR258" s="137"/>
      <c r="AS258" s="137">
        <v>2</v>
      </c>
      <c r="AT258" s="137"/>
      <c r="AU258" s="137"/>
      <c r="AV258" s="137"/>
      <c r="AW258" s="137"/>
      <c r="AX258" s="137"/>
      <c r="AY258" s="137">
        <v>2</v>
      </c>
      <c r="AZ258" s="137"/>
      <c r="BA258" s="137"/>
      <c r="BB258" s="137">
        <v>2</v>
      </c>
      <c r="BC258" s="137"/>
      <c r="BD258" s="137"/>
      <c r="BE258" s="137">
        <v>2</v>
      </c>
      <c r="BF258" s="137"/>
      <c r="BG258" s="137"/>
      <c r="BH258" s="137"/>
      <c r="BI258" s="137"/>
      <c r="BJ258" s="137">
        <v>2</v>
      </c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74</v>
      </c>
      <c r="F259" s="137">
        <v>72</v>
      </c>
      <c r="G259" s="137">
        <v>2</v>
      </c>
      <c r="H259" s="137">
        <v>18</v>
      </c>
      <c r="I259" s="137"/>
      <c r="J259" s="137"/>
      <c r="K259" s="137"/>
      <c r="L259" s="137"/>
      <c r="M259" s="137"/>
      <c r="N259" s="137"/>
      <c r="O259" s="137"/>
      <c r="P259" s="137">
        <v>21</v>
      </c>
      <c r="Q259" s="137">
        <v>10</v>
      </c>
      <c r="R259" s="137">
        <v>42</v>
      </c>
      <c r="S259" s="137">
        <v>1</v>
      </c>
      <c r="T259" s="137"/>
      <c r="U259" s="137"/>
      <c r="V259" s="137"/>
      <c r="W259" s="137"/>
      <c r="X259" s="137"/>
      <c r="Y259" s="137"/>
      <c r="Z259" s="137">
        <v>1</v>
      </c>
      <c r="AA259" s="137"/>
      <c r="AB259" s="137"/>
      <c r="AC259" s="137"/>
      <c r="AD259" s="137">
        <v>1</v>
      </c>
      <c r="AE259" s="137"/>
      <c r="AF259" s="137"/>
      <c r="AG259" s="137"/>
      <c r="AH259" s="137">
        <v>15</v>
      </c>
      <c r="AI259" s="137">
        <v>1</v>
      </c>
      <c r="AJ259" s="137"/>
      <c r="AK259" s="137">
        <v>56</v>
      </c>
      <c r="AL259" s="137">
        <v>9</v>
      </c>
      <c r="AM259" s="137"/>
      <c r="AN259" s="137"/>
      <c r="AO259" s="137">
        <v>5</v>
      </c>
      <c r="AP259" s="137">
        <v>7</v>
      </c>
      <c r="AQ259" s="137">
        <v>4</v>
      </c>
      <c r="AR259" s="137">
        <v>15</v>
      </c>
      <c r="AS259" s="137">
        <v>43</v>
      </c>
      <c r="AT259" s="137"/>
      <c r="AU259" s="137"/>
      <c r="AV259" s="137"/>
      <c r="AW259" s="137">
        <v>2</v>
      </c>
      <c r="AX259" s="137"/>
      <c r="AY259" s="137">
        <v>11</v>
      </c>
      <c r="AZ259" s="137">
        <v>9</v>
      </c>
      <c r="BA259" s="137">
        <v>1</v>
      </c>
      <c r="BB259" s="137">
        <v>1</v>
      </c>
      <c r="BC259" s="137">
        <v>2</v>
      </c>
      <c r="BD259" s="137"/>
      <c r="BE259" s="137">
        <v>4</v>
      </c>
      <c r="BF259" s="137">
        <v>1</v>
      </c>
      <c r="BG259" s="137"/>
      <c r="BH259" s="137">
        <v>3</v>
      </c>
      <c r="BI259" s="137">
        <v>1</v>
      </c>
      <c r="BJ259" s="137">
        <v>4</v>
      </c>
      <c r="BK259" s="137"/>
      <c r="BL259" s="137"/>
      <c r="BM259" s="137"/>
      <c r="BN259" s="137"/>
      <c r="BO259" s="137">
        <v>6</v>
      </c>
      <c r="BP259" s="137">
        <v>3</v>
      </c>
      <c r="BQ259" s="137"/>
      <c r="BR259" s="137"/>
      <c r="BS259" s="137">
        <v>1</v>
      </c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34</v>
      </c>
      <c r="F260" s="137">
        <v>34</v>
      </c>
      <c r="G260" s="137"/>
      <c r="H260" s="137">
        <v>5</v>
      </c>
      <c r="I260" s="137">
        <v>4</v>
      </c>
      <c r="J260" s="137"/>
      <c r="K260" s="137"/>
      <c r="L260" s="137">
        <v>1</v>
      </c>
      <c r="M260" s="137"/>
      <c r="N260" s="137"/>
      <c r="O260" s="137">
        <v>1</v>
      </c>
      <c r="P260" s="137">
        <v>6</v>
      </c>
      <c r="Q260" s="137">
        <v>2</v>
      </c>
      <c r="R260" s="137">
        <v>24</v>
      </c>
      <c r="S260" s="137"/>
      <c r="T260" s="137">
        <v>1</v>
      </c>
      <c r="U260" s="137"/>
      <c r="V260" s="137"/>
      <c r="W260" s="137"/>
      <c r="X260" s="137"/>
      <c r="Y260" s="137">
        <v>1</v>
      </c>
      <c r="Z260" s="137"/>
      <c r="AA260" s="137"/>
      <c r="AB260" s="137"/>
      <c r="AC260" s="137"/>
      <c r="AD260" s="137"/>
      <c r="AE260" s="137"/>
      <c r="AF260" s="137"/>
      <c r="AG260" s="137">
        <v>1</v>
      </c>
      <c r="AH260" s="137">
        <v>2</v>
      </c>
      <c r="AI260" s="137">
        <v>1</v>
      </c>
      <c r="AJ260" s="137">
        <v>1</v>
      </c>
      <c r="AK260" s="137">
        <v>27</v>
      </c>
      <c r="AL260" s="137">
        <v>11</v>
      </c>
      <c r="AM260" s="137"/>
      <c r="AN260" s="137">
        <v>1</v>
      </c>
      <c r="AO260" s="137">
        <v>4</v>
      </c>
      <c r="AP260" s="137">
        <v>2</v>
      </c>
      <c r="AQ260" s="137">
        <v>4</v>
      </c>
      <c r="AR260" s="137">
        <v>12</v>
      </c>
      <c r="AS260" s="137">
        <v>11</v>
      </c>
      <c r="AT260" s="137">
        <v>1</v>
      </c>
      <c r="AU260" s="137"/>
      <c r="AV260" s="137"/>
      <c r="AW260" s="137">
        <v>2</v>
      </c>
      <c r="AX260" s="137">
        <v>5</v>
      </c>
      <c r="AY260" s="137">
        <v>13</v>
      </c>
      <c r="AZ260" s="137">
        <v>7</v>
      </c>
      <c r="BA260" s="137">
        <v>2</v>
      </c>
      <c r="BB260" s="137">
        <v>4</v>
      </c>
      <c r="BC260" s="137"/>
      <c r="BD260" s="137"/>
      <c r="BE260" s="137">
        <v>11</v>
      </c>
      <c r="BF260" s="137"/>
      <c r="BG260" s="137"/>
      <c r="BH260" s="137">
        <v>1</v>
      </c>
      <c r="BI260" s="137">
        <v>1</v>
      </c>
      <c r="BJ260" s="137">
        <v>6</v>
      </c>
      <c r="BK260" s="137">
        <v>1</v>
      </c>
      <c r="BL260" s="137">
        <v>1</v>
      </c>
      <c r="BM260" s="137"/>
      <c r="BN260" s="137"/>
      <c r="BO260" s="137">
        <v>4</v>
      </c>
      <c r="BP260" s="137">
        <v>2</v>
      </c>
      <c r="BQ260" s="137"/>
      <c r="BR260" s="137">
        <v>2</v>
      </c>
      <c r="BS260" s="137"/>
    </row>
    <row r="261" spans="1:71" ht="12.75">
      <c r="A261" s="109">
        <v>249</v>
      </c>
      <c r="B261" s="101" t="s">
        <v>511</v>
      </c>
      <c r="C261" s="63" t="s">
        <v>509</v>
      </c>
      <c r="D261" s="56"/>
      <c r="E261" s="137">
        <v>3</v>
      </c>
      <c r="F261" s="137">
        <v>3</v>
      </c>
      <c r="G261" s="137"/>
      <c r="H261" s="137"/>
      <c r="I261" s="137">
        <v>2</v>
      </c>
      <c r="J261" s="137"/>
      <c r="K261" s="137"/>
      <c r="L261" s="137"/>
      <c r="M261" s="137"/>
      <c r="N261" s="137"/>
      <c r="O261" s="137"/>
      <c r="P261" s="137"/>
      <c r="Q261" s="137">
        <v>1</v>
      </c>
      <c r="R261" s="137">
        <v>2</v>
      </c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>
        <v>3</v>
      </c>
      <c r="AL261" s="137"/>
      <c r="AM261" s="137"/>
      <c r="AN261" s="137"/>
      <c r="AO261" s="137">
        <v>2</v>
      </c>
      <c r="AP261" s="137"/>
      <c r="AQ261" s="137"/>
      <c r="AR261" s="137">
        <v>1</v>
      </c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10</v>
      </c>
      <c r="F262" s="137">
        <v>10</v>
      </c>
      <c r="G262" s="137"/>
      <c r="H262" s="137">
        <v>3</v>
      </c>
      <c r="I262" s="137">
        <v>3</v>
      </c>
      <c r="J262" s="137"/>
      <c r="K262" s="137"/>
      <c r="L262" s="137"/>
      <c r="M262" s="137"/>
      <c r="N262" s="137"/>
      <c r="O262" s="137"/>
      <c r="P262" s="137">
        <v>3</v>
      </c>
      <c r="Q262" s="137">
        <v>1</v>
      </c>
      <c r="R262" s="137">
        <v>5</v>
      </c>
      <c r="S262" s="137">
        <v>1</v>
      </c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>
        <v>1</v>
      </c>
      <c r="AH262" s="137">
        <v>1</v>
      </c>
      <c r="AI262" s="137"/>
      <c r="AJ262" s="137"/>
      <c r="AK262" s="137">
        <v>8</v>
      </c>
      <c r="AL262" s="137">
        <v>1</v>
      </c>
      <c r="AM262" s="137"/>
      <c r="AN262" s="137"/>
      <c r="AO262" s="137">
        <v>2</v>
      </c>
      <c r="AP262" s="137">
        <v>2</v>
      </c>
      <c r="AQ262" s="137">
        <v>1</v>
      </c>
      <c r="AR262" s="137">
        <v>5</v>
      </c>
      <c r="AS262" s="137"/>
      <c r="AT262" s="137"/>
      <c r="AU262" s="137"/>
      <c r="AV262" s="137"/>
      <c r="AW262" s="137"/>
      <c r="AX262" s="137"/>
      <c r="AY262" s="137">
        <v>1</v>
      </c>
      <c r="AZ262" s="137">
        <v>1</v>
      </c>
      <c r="BA262" s="137"/>
      <c r="BB262" s="137"/>
      <c r="BC262" s="137"/>
      <c r="BD262" s="137"/>
      <c r="BE262" s="137"/>
      <c r="BF262" s="137"/>
      <c r="BG262" s="137"/>
      <c r="BH262" s="137"/>
      <c r="BI262" s="137">
        <v>1</v>
      </c>
      <c r="BJ262" s="137"/>
      <c r="BK262" s="137">
        <v>1</v>
      </c>
      <c r="BL262" s="137"/>
      <c r="BM262" s="137"/>
      <c r="BN262" s="137">
        <v>1</v>
      </c>
      <c r="BO262" s="137"/>
      <c r="BP262" s="137"/>
      <c r="BQ262" s="137"/>
      <c r="BR262" s="137"/>
      <c r="BS262" s="137"/>
    </row>
    <row r="263" spans="1:71" ht="12.75">
      <c r="A263" s="109">
        <v>251</v>
      </c>
      <c r="B263" s="101" t="s">
        <v>2550</v>
      </c>
      <c r="C263" s="63" t="s">
        <v>509</v>
      </c>
      <c r="D263" s="56"/>
      <c r="E263" s="137">
        <v>8</v>
      </c>
      <c r="F263" s="137">
        <v>8</v>
      </c>
      <c r="G263" s="137"/>
      <c r="H263" s="137">
        <v>4</v>
      </c>
      <c r="I263" s="137">
        <v>3</v>
      </c>
      <c r="J263" s="137"/>
      <c r="K263" s="137"/>
      <c r="L263" s="137"/>
      <c r="M263" s="137"/>
      <c r="N263" s="137"/>
      <c r="O263" s="137"/>
      <c r="P263" s="137">
        <v>2</v>
      </c>
      <c r="Q263" s="137">
        <v>2</v>
      </c>
      <c r="R263" s="137">
        <v>2</v>
      </c>
      <c r="S263" s="137">
        <v>1</v>
      </c>
      <c r="T263" s="137">
        <v>1</v>
      </c>
      <c r="U263" s="137">
        <v>2</v>
      </c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>
        <v>3</v>
      </c>
      <c r="AI263" s="137">
        <v>1</v>
      </c>
      <c r="AJ263" s="137"/>
      <c r="AK263" s="137">
        <v>2</v>
      </c>
      <c r="AL263" s="137"/>
      <c r="AM263" s="137"/>
      <c r="AN263" s="137"/>
      <c r="AO263" s="137">
        <v>2</v>
      </c>
      <c r="AP263" s="137">
        <v>1</v>
      </c>
      <c r="AQ263" s="137">
        <v>1</v>
      </c>
      <c r="AR263" s="137">
        <v>3</v>
      </c>
      <c r="AS263" s="137">
        <v>1</v>
      </c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>
      <c r="A264" s="109">
        <v>252</v>
      </c>
      <c r="B264" s="101" t="s">
        <v>513</v>
      </c>
      <c r="C264" s="63" t="s">
        <v>514</v>
      </c>
      <c r="D264" s="56"/>
      <c r="E264" s="137">
        <v>1</v>
      </c>
      <c r="F264" s="137">
        <v>1</v>
      </c>
      <c r="G264" s="137"/>
      <c r="H264" s="137">
        <v>1</v>
      </c>
      <c r="I264" s="137"/>
      <c r="J264" s="137"/>
      <c r="K264" s="137"/>
      <c r="L264" s="137"/>
      <c r="M264" s="137"/>
      <c r="N264" s="137"/>
      <c r="O264" s="137"/>
      <c r="P264" s="137">
        <v>1</v>
      </c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>
        <v>1</v>
      </c>
      <c r="AL264" s="137"/>
      <c r="AM264" s="137"/>
      <c r="AN264" s="137"/>
      <c r="AO264" s="137"/>
      <c r="AP264" s="137"/>
      <c r="AQ264" s="137"/>
      <c r="AR264" s="137">
        <v>1</v>
      </c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>
      <c r="A265" s="109">
        <v>253</v>
      </c>
      <c r="B265" s="101" t="s">
        <v>515</v>
      </c>
      <c r="C265" s="63" t="s">
        <v>514</v>
      </c>
      <c r="D265" s="56"/>
      <c r="E265" s="137">
        <v>1</v>
      </c>
      <c r="F265" s="137">
        <v>1</v>
      </c>
      <c r="G265" s="137"/>
      <c r="H265" s="137">
        <v>1</v>
      </c>
      <c r="I265" s="137"/>
      <c r="J265" s="137"/>
      <c r="K265" s="137"/>
      <c r="L265" s="137"/>
      <c r="M265" s="137"/>
      <c r="N265" s="137"/>
      <c r="O265" s="137"/>
      <c r="P265" s="137"/>
      <c r="Q265" s="137">
        <v>1</v>
      </c>
      <c r="R265" s="137"/>
      <c r="S265" s="137"/>
      <c r="T265" s="137"/>
      <c r="U265" s="137"/>
      <c r="V265" s="137"/>
      <c r="W265" s="137"/>
      <c r="X265" s="137"/>
      <c r="Y265" s="137">
        <v>1</v>
      </c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>
        <v>1</v>
      </c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>
      <c r="A266" s="109">
        <v>254</v>
      </c>
      <c r="B266" s="101" t="s">
        <v>516</v>
      </c>
      <c r="C266" s="63" t="s">
        <v>514</v>
      </c>
      <c r="D266" s="56"/>
      <c r="E266" s="137">
        <v>4</v>
      </c>
      <c r="F266" s="137">
        <v>4</v>
      </c>
      <c r="G266" s="137"/>
      <c r="H266" s="137">
        <v>1</v>
      </c>
      <c r="I266" s="137"/>
      <c r="J266" s="137"/>
      <c r="K266" s="137"/>
      <c r="L266" s="137"/>
      <c r="M266" s="137"/>
      <c r="N266" s="137"/>
      <c r="O266" s="137"/>
      <c r="P266" s="137">
        <v>1</v>
      </c>
      <c r="Q266" s="137">
        <v>1</v>
      </c>
      <c r="R266" s="137">
        <v>2</v>
      </c>
      <c r="S266" s="137"/>
      <c r="T266" s="137"/>
      <c r="U266" s="137">
        <v>1</v>
      </c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>
        <v>3</v>
      </c>
      <c r="AL266" s="137"/>
      <c r="AM266" s="137"/>
      <c r="AN266" s="137"/>
      <c r="AO266" s="137"/>
      <c r="AP266" s="137">
        <v>2</v>
      </c>
      <c r="AQ266" s="137">
        <v>2</v>
      </c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>
      <c r="A267" s="109">
        <v>255</v>
      </c>
      <c r="B267" s="101" t="s">
        <v>517</v>
      </c>
      <c r="C267" s="63" t="s">
        <v>514</v>
      </c>
      <c r="D267" s="56"/>
      <c r="E267" s="137">
        <v>4</v>
      </c>
      <c r="F267" s="137">
        <v>4</v>
      </c>
      <c r="G267" s="137"/>
      <c r="H267" s="137">
        <v>2</v>
      </c>
      <c r="I267" s="137"/>
      <c r="J267" s="137"/>
      <c r="K267" s="137"/>
      <c r="L267" s="137"/>
      <c r="M267" s="137"/>
      <c r="N267" s="137"/>
      <c r="O267" s="137"/>
      <c r="P267" s="137">
        <v>1</v>
      </c>
      <c r="Q267" s="137">
        <v>1</v>
      </c>
      <c r="R267" s="137">
        <v>2</v>
      </c>
      <c r="S267" s="137"/>
      <c r="T267" s="137"/>
      <c r="U267" s="137"/>
      <c r="V267" s="137"/>
      <c r="W267" s="137"/>
      <c r="X267" s="137"/>
      <c r="Y267" s="137">
        <v>2</v>
      </c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2</v>
      </c>
      <c r="AL267" s="137"/>
      <c r="AM267" s="137"/>
      <c r="AN267" s="137"/>
      <c r="AO267" s="137">
        <v>2</v>
      </c>
      <c r="AP267" s="137"/>
      <c r="AQ267" s="137">
        <v>1</v>
      </c>
      <c r="AR267" s="137">
        <v>1</v>
      </c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>
      <c r="A268" s="109">
        <v>256</v>
      </c>
      <c r="B268" s="101" t="s">
        <v>518</v>
      </c>
      <c r="C268" s="63" t="s">
        <v>514</v>
      </c>
      <c r="D268" s="56"/>
      <c r="E268" s="137">
        <v>2</v>
      </c>
      <c r="F268" s="137">
        <v>2</v>
      </c>
      <c r="G268" s="137"/>
      <c r="H268" s="137"/>
      <c r="I268" s="137">
        <v>2</v>
      </c>
      <c r="J268" s="137"/>
      <c r="K268" s="137"/>
      <c r="L268" s="137"/>
      <c r="M268" s="137"/>
      <c r="N268" s="137"/>
      <c r="O268" s="137"/>
      <c r="P268" s="137"/>
      <c r="Q268" s="137">
        <v>1</v>
      </c>
      <c r="R268" s="137">
        <v>1</v>
      </c>
      <c r="S268" s="137"/>
      <c r="T268" s="137"/>
      <c r="U268" s="137"/>
      <c r="V268" s="137"/>
      <c r="W268" s="137"/>
      <c r="X268" s="137"/>
      <c r="Y268" s="137">
        <v>2</v>
      </c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>
        <v>1</v>
      </c>
      <c r="AP268" s="137"/>
      <c r="AQ268" s="137"/>
      <c r="AR268" s="137">
        <v>1</v>
      </c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4</v>
      </c>
      <c r="F273" s="137">
        <v>4</v>
      </c>
      <c r="G273" s="137"/>
      <c r="H273" s="137">
        <v>2</v>
      </c>
      <c r="I273" s="137"/>
      <c r="J273" s="137"/>
      <c r="K273" s="137"/>
      <c r="L273" s="137"/>
      <c r="M273" s="137"/>
      <c r="N273" s="137"/>
      <c r="O273" s="137"/>
      <c r="P273" s="137"/>
      <c r="Q273" s="137">
        <v>1</v>
      </c>
      <c r="R273" s="137">
        <v>3</v>
      </c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>
        <v>1</v>
      </c>
      <c r="AE273" s="137"/>
      <c r="AF273" s="137"/>
      <c r="AG273" s="137"/>
      <c r="AH273" s="137">
        <v>1</v>
      </c>
      <c r="AI273" s="137"/>
      <c r="AJ273" s="137"/>
      <c r="AK273" s="137">
        <v>1</v>
      </c>
      <c r="AL273" s="137"/>
      <c r="AM273" s="137"/>
      <c r="AN273" s="137">
        <v>1</v>
      </c>
      <c r="AO273" s="137"/>
      <c r="AP273" s="137"/>
      <c r="AQ273" s="137"/>
      <c r="AR273" s="137">
        <v>1</v>
      </c>
      <c r="AS273" s="137">
        <v>3</v>
      </c>
      <c r="AT273" s="137"/>
      <c r="AU273" s="137"/>
      <c r="AV273" s="137"/>
      <c r="AW273" s="137">
        <v>1</v>
      </c>
      <c r="AX273" s="137"/>
      <c r="AY273" s="137">
        <v>1</v>
      </c>
      <c r="AZ273" s="137">
        <v>1</v>
      </c>
      <c r="BA273" s="137"/>
      <c r="BB273" s="137"/>
      <c r="BC273" s="137"/>
      <c r="BD273" s="137"/>
      <c r="BE273" s="137">
        <v>1</v>
      </c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>
        <v>1</v>
      </c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>
      <c r="A281" s="109">
        <v>269</v>
      </c>
      <c r="B281" s="101" t="s">
        <v>535</v>
      </c>
      <c r="C281" s="63" t="s">
        <v>534</v>
      </c>
      <c r="D281" s="56"/>
      <c r="E281" s="137">
        <v>2</v>
      </c>
      <c r="F281" s="137">
        <v>2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>
        <v>2</v>
      </c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>
        <v>1</v>
      </c>
      <c r="AI281" s="137"/>
      <c r="AJ281" s="137"/>
      <c r="AK281" s="137">
        <v>1</v>
      </c>
      <c r="AL281" s="137"/>
      <c r="AM281" s="137"/>
      <c r="AN281" s="137"/>
      <c r="AO281" s="137">
        <v>2</v>
      </c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>
      <c r="A282" s="109">
        <v>270</v>
      </c>
      <c r="B282" s="101" t="s">
        <v>536</v>
      </c>
      <c r="C282" s="63" t="s">
        <v>534</v>
      </c>
      <c r="D282" s="56"/>
      <c r="E282" s="137">
        <v>1</v>
      </c>
      <c r="F282" s="137">
        <v>1</v>
      </c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>
        <v>1</v>
      </c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>
        <v>1</v>
      </c>
      <c r="AJ282" s="137"/>
      <c r="AK282" s="137"/>
      <c r="AL282" s="137"/>
      <c r="AM282" s="137"/>
      <c r="AN282" s="137"/>
      <c r="AO282" s="137"/>
      <c r="AP282" s="137"/>
      <c r="AQ282" s="137"/>
      <c r="AR282" s="137">
        <v>1</v>
      </c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>
      <c r="A284" s="109">
        <v>272</v>
      </c>
      <c r="B284" s="101">
        <v>198</v>
      </c>
      <c r="C284" s="63" t="s">
        <v>538</v>
      </c>
      <c r="D284" s="56"/>
      <c r="E284" s="137">
        <v>1</v>
      </c>
      <c r="F284" s="137">
        <v>1</v>
      </c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>
        <v>1</v>
      </c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>
        <v>1</v>
      </c>
      <c r="AL284" s="137"/>
      <c r="AM284" s="137"/>
      <c r="AN284" s="137"/>
      <c r="AO284" s="137"/>
      <c r="AP284" s="137"/>
      <c r="AQ284" s="137"/>
      <c r="AR284" s="137">
        <v>1</v>
      </c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 aca="true" t="shared" si="12" ref="E285:AJ285">SUM(E286:E414)</f>
        <v>22</v>
      </c>
      <c r="F285" s="137">
        <f t="shared" si="12"/>
        <v>22</v>
      </c>
      <c r="G285" s="137">
        <f t="shared" si="12"/>
        <v>0</v>
      </c>
      <c r="H285" s="137">
        <f t="shared" si="12"/>
        <v>5</v>
      </c>
      <c r="I285" s="137">
        <f t="shared" si="12"/>
        <v>6</v>
      </c>
      <c r="J285" s="137">
        <f t="shared" si="12"/>
        <v>0</v>
      </c>
      <c r="K285" s="137">
        <f t="shared" si="12"/>
        <v>0</v>
      </c>
      <c r="L285" s="137">
        <f t="shared" si="12"/>
        <v>0</v>
      </c>
      <c r="M285" s="137">
        <f t="shared" si="12"/>
        <v>0</v>
      </c>
      <c r="N285" s="137">
        <f t="shared" si="12"/>
        <v>0</v>
      </c>
      <c r="O285" s="137">
        <f t="shared" si="12"/>
        <v>0</v>
      </c>
      <c r="P285" s="137">
        <f t="shared" si="12"/>
        <v>3</v>
      </c>
      <c r="Q285" s="137">
        <f t="shared" si="12"/>
        <v>4</v>
      </c>
      <c r="R285" s="137">
        <f t="shared" si="12"/>
        <v>15</v>
      </c>
      <c r="S285" s="137">
        <f t="shared" si="12"/>
        <v>0</v>
      </c>
      <c r="T285" s="137">
        <f t="shared" si="12"/>
        <v>0</v>
      </c>
      <c r="U285" s="137">
        <f t="shared" si="12"/>
        <v>3</v>
      </c>
      <c r="V285" s="137">
        <f t="shared" si="12"/>
        <v>0</v>
      </c>
      <c r="W285" s="137">
        <f t="shared" si="12"/>
        <v>0</v>
      </c>
      <c r="X285" s="137">
        <f t="shared" si="12"/>
        <v>0</v>
      </c>
      <c r="Y285" s="137">
        <f t="shared" si="12"/>
        <v>0</v>
      </c>
      <c r="Z285" s="137">
        <f t="shared" si="12"/>
        <v>0</v>
      </c>
      <c r="AA285" s="137">
        <f t="shared" si="12"/>
        <v>0</v>
      </c>
      <c r="AB285" s="137">
        <f t="shared" si="12"/>
        <v>0</v>
      </c>
      <c r="AC285" s="137">
        <f t="shared" si="12"/>
        <v>0</v>
      </c>
      <c r="AD285" s="137">
        <f t="shared" si="12"/>
        <v>0</v>
      </c>
      <c r="AE285" s="137">
        <f t="shared" si="12"/>
        <v>3</v>
      </c>
      <c r="AF285" s="137">
        <f t="shared" si="12"/>
        <v>0</v>
      </c>
      <c r="AG285" s="137">
        <f t="shared" si="12"/>
        <v>0</v>
      </c>
      <c r="AH285" s="137">
        <f t="shared" si="12"/>
        <v>3</v>
      </c>
      <c r="AI285" s="137">
        <f t="shared" si="12"/>
        <v>0</v>
      </c>
      <c r="AJ285" s="137">
        <f t="shared" si="12"/>
        <v>0</v>
      </c>
      <c r="AK285" s="137">
        <f aca="true" t="shared" si="13" ref="AK285:BP285">SUM(AK286:AK414)</f>
        <v>13</v>
      </c>
      <c r="AL285" s="137">
        <f t="shared" si="13"/>
        <v>0</v>
      </c>
      <c r="AM285" s="137">
        <f t="shared" si="13"/>
        <v>0</v>
      </c>
      <c r="AN285" s="137">
        <f t="shared" si="13"/>
        <v>0</v>
      </c>
      <c r="AO285" s="137">
        <f t="shared" si="13"/>
        <v>6</v>
      </c>
      <c r="AP285" s="137">
        <f t="shared" si="13"/>
        <v>1</v>
      </c>
      <c r="AQ285" s="137">
        <f t="shared" si="13"/>
        <v>2</v>
      </c>
      <c r="AR285" s="137">
        <f t="shared" si="13"/>
        <v>6</v>
      </c>
      <c r="AS285" s="137">
        <f t="shared" si="13"/>
        <v>7</v>
      </c>
      <c r="AT285" s="137">
        <f t="shared" si="13"/>
        <v>0</v>
      </c>
      <c r="AU285" s="137">
        <f t="shared" si="13"/>
        <v>0</v>
      </c>
      <c r="AV285" s="137">
        <f t="shared" si="13"/>
        <v>0</v>
      </c>
      <c r="AW285" s="137">
        <f t="shared" si="13"/>
        <v>1</v>
      </c>
      <c r="AX285" s="137">
        <f t="shared" si="13"/>
        <v>0</v>
      </c>
      <c r="AY285" s="137">
        <f t="shared" si="13"/>
        <v>1</v>
      </c>
      <c r="AZ285" s="137">
        <f t="shared" si="13"/>
        <v>1</v>
      </c>
      <c r="BA285" s="137">
        <f t="shared" si="13"/>
        <v>0</v>
      </c>
      <c r="BB285" s="137">
        <f t="shared" si="13"/>
        <v>0</v>
      </c>
      <c r="BC285" s="137">
        <f t="shared" si="13"/>
        <v>0</v>
      </c>
      <c r="BD285" s="137">
        <f t="shared" si="13"/>
        <v>0</v>
      </c>
      <c r="BE285" s="137">
        <f t="shared" si="13"/>
        <v>1</v>
      </c>
      <c r="BF285" s="137">
        <f t="shared" si="13"/>
        <v>0</v>
      </c>
      <c r="BG285" s="137">
        <f t="shared" si="13"/>
        <v>0</v>
      </c>
      <c r="BH285" s="137">
        <f t="shared" si="13"/>
        <v>0</v>
      </c>
      <c r="BI285" s="137">
        <f t="shared" si="13"/>
        <v>0</v>
      </c>
      <c r="BJ285" s="137">
        <f t="shared" si="13"/>
        <v>0</v>
      </c>
      <c r="BK285" s="137">
        <f t="shared" si="13"/>
        <v>0</v>
      </c>
      <c r="BL285" s="137">
        <f t="shared" si="13"/>
        <v>0</v>
      </c>
      <c r="BM285" s="137">
        <f t="shared" si="13"/>
        <v>0</v>
      </c>
      <c r="BN285" s="137">
        <f t="shared" si="13"/>
        <v>0</v>
      </c>
      <c r="BO285" s="137">
        <f t="shared" si="13"/>
        <v>0</v>
      </c>
      <c r="BP285" s="137">
        <f t="shared" si="13"/>
        <v>0</v>
      </c>
      <c r="BQ285" s="137">
        <f>SUM(BQ286:BQ414)</f>
        <v>0</v>
      </c>
      <c r="BR285" s="137">
        <f>SUM(BR286:BR414)</f>
        <v>0</v>
      </c>
      <c r="BS285" s="137">
        <f>SUM(BS286:BS414)</f>
        <v>1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>
      <c r="A291" s="109">
        <v>279</v>
      </c>
      <c r="B291" s="101" t="s">
        <v>548</v>
      </c>
      <c r="C291" s="63" t="s">
        <v>549</v>
      </c>
      <c r="D291" s="56"/>
      <c r="E291" s="137">
        <v>2</v>
      </c>
      <c r="F291" s="137">
        <v>2</v>
      </c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>
        <v>2</v>
      </c>
      <c r="S291" s="137"/>
      <c r="T291" s="137"/>
      <c r="U291" s="137">
        <v>1</v>
      </c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>
        <v>1</v>
      </c>
      <c r="AL291" s="137"/>
      <c r="AM291" s="137"/>
      <c r="AN291" s="137"/>
      <c r="AO291" s="137"/>
      <c r="AP291" s="137"/>
      <c r="AQ291" s="137"/>
      <c r="AR291" s="137"/>
      <c r="AS291" s="137">
        <v>2</v>
      </c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2</v>
      </c>
      <c r="F307" s="137">
        <v>2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>
        <v>2</v>
      </c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>
        <v>2</v>
      </c>
      <c r="AL307" s="137"/>
      <c r="AM307" s="137"/>
      <c r="AN307" s="137"/>
      <c r="AO307" s="137">
        <v>1</v>
      </c>
      <c r="AP307" s="137"/>
      <c r="AQ307" s="137"/>
      <c r="AR307" s="137"/>
      <c r="AS307" s="137">
        <v>1</v>
      </c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>
      <c r="A310" s="109">
        <v>298</v>
      </c>
      <c r="B310" s="101" t="s">
        <v>567</v>
      </c>
      <c r="C310" s="63" t="s">
        <v>568</v>
      </c>
      <c r="D310" s="56"/>
      <c r="E310" s="137">
        <v>1</v>
      </c>
      <c r="F310" s="137">
        <v>1</v>
      </c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>
        <v>1</v>
      </c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>
        <v>1</v>
      </c>
      <c r="AL310" s="137"/>
      <c r="AM310" s="137"/>
      <c r="AN310" s="137"/>
      <c r="AO310" s="137"/>
      <c r="AP310" s="137"/>
      <c r="AQ310" s="137"/>
      <c r="AR310" s="137">
        <v>1</v>
      </c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>
      <c r="A312" s="109">
        <v>300</v>
      </c>
      <c r="B312" s="101" t="s">
        <v>570</v>
      </c>
      <c r="C312" s="63" t="s">
        <v>571</v>
      </c>
      <c r="D312" s="56"/>
      <c r="E312" s="137">
        <v>3</v>
      </c>
      <c r="F312" s="137">
        <v>3</v>
      </c>
      <c r="G312" s="137"/>
      <c r="H312" s="137"/>
      <c r="I312" s="137">
        <v>1</v>
      </c>
      <c r="J312" s="137"/>
      <c r="K312" s="137"/>
      <c r="L312" s="137"/>
      <c r="M312" s="137"/>
      <c r="N312" s="137"/>
      <c r="O312" s="137"/>
      <c r="P312" s="137"/>
      <c r="Q312" s="137">
        <v>1</v>
      </c>
      <c r="R312" s="137">
        <v>2</v>
      </c>
      <c r="S312" s="137"/>
      <c r="T312" s="137"/>
      <c r="U312" s="137">
        <v>1</v>
      </c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>
        <v>1</v>
      </c>
      <c r="AI312" s="137"/>
      <c r="AJ312" s="137"/>
      <c r="AK312" s="137">
        <v>1</v>
      </c>
      <c r="AL312" s="137"/>
      <c r="AM312" s="137"/>
      <c r="AN312" s="137"/>
      <c r="AO312" s="137"/>
      <c r="AP312" s="137"/>
      <c r="AQ312" s="137"/>
      <c r="AR312" s="137">
        <v>1</v>
      </c>
      <c r="AS312" s="137">
        <v>2</v>
      </c>
      <c r="AT312" s="137"/>
      <c r="AU312" s="137"/>
      <c r="AV312" s="137"/>
      <c r="AW312" s="137"/>
      <c r="AX312" s="137"/>
      <c r="AY312" s="137">
        <v>1</v>
      </c>
      <c r="AZ312" s="137">
        <v>1</v>
      </c>
      <c r="BA312" s="137"/>
      <c r="BB312" s="137"/>
      <c r="BC312" s="137"/>
      <c r="BD312" s="137"/>
      <c r="BE312" s="137">
        <v>1</v>
      </c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>
        <v>1</v>
      </c>
    </row>
    <row r="313" spans="1:71" ht="36">
      <c r="A313" s="109">
        <v>301</v>
      </c>
      <c r="B313" s="101" t="s">
        <v>572</v>
      </c>
      <c r="C313" s="63" t="s">
        <v>571</v>
      </c>
      <c r="D313" s="56"/>
      <c r="E313" s="137">
        <v>10</v>
      </c>
      <c r="F313" s="137">
        <v>10</v>
      </c>
      <c r="G313" s="137"/>
      <c r="H313" s="137">
        <v>2</v>
      </c>
      <c r="I313" s="137">
        <v>2</v>
      </c>
      <c r="J313" s="137"/>
      <c r="K313" s="137"/>
      <c r="L313" s="137"/>
      <c r="M313" s="137"/>
      <c r="N313" s="137"/>
      <c r="O313" s="137"/>
      <c r="P313" s="137">
        <v>3</v>
      </c>
      <c r="Q313" s="137">
        <v>1</v>
      </c>
      <c r="R313" s="137">
        <v>6</v>
      </c>
      <c r="S313" s="137"/>
      <c r="T313" s="137"/>
      <c r="U313" s="137">
        <v>1</v>
      </c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>
        <v>1</v>
      </c>
      <c r="AF313" s="137"/>
      <c r="AG313" s="137"/>
      <c r="AH313" s="137">
        <v>2</v>
      </c>
      <c r="AI313" s="137"/>
      <c r="AJ313" s="137"/>
      <c r="AK313" s="137">
        <v>6</v>
      </c>
      <c r="AL313" s="137"/>
      <c r="AM313" s="137"/>
      <c r="AN313" s="137"/>
      <c r="AO313" s="137">
        <v>2</v>
      </c>
      <c r="AP313" s="137"/>
      <c r="AQ313" s="137">
        <v>2</v>
      </c>
      <c r="AR313" s="137">
        <v>4</v>
      </c>
      <c r="AS313" s="137">
        <v>2</v>
      </c>
      <c r="AT313" s="137"/>
      <c r="AU313" s="137"/>
      <c r="AV313" s="137"/>
      <c r="AW313" s="137">
        <v>1</v>
      </c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>
      <c r="A325" s="109">
        <v>313</v>
      </c>
      <c r="B325" s="101" t="s">
        <v>589</v>
      </c>
      <c r="C325" s="63" t="s">
        <v>588</v>
      </c>
      <c r="D325" s="56"/>
      <c r="E325" s="137">
        <v>4</v>
      </c>
      <c r="F325" s="137">
        <v>4</v>
      </c>
      <c r="G325" s="137"/>
      <c r="H325" s="137">
        <v>3</v>
      </c>
      <c r="I325" s="137">
        <v>3</v>
      </c>
      <c r="J325" s="137"/>
      <c r="K325" s="137"/>
      <c r="L325" s="137"/>
      <c r="M325" s="137"/>
      <c r="N325" s="137"/>
      <c r="O325" s="137"/>
      <c r="P325" s="137"/>
      <c r="Q325" s="137"/>
      <c r="R325" s="137">
        <v>4</v>
      </c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>
        <v>2</v>
      </c>
      <c r="AF325" s="137"/>
      <c r="AG325" s="137"/>
      <c r="AH325" s="137"/>
      <c r="AI325" s="137"/>
      <c r="AJ325" s="137"/>
      <c r="AK325" s="137">
        <v>2</v>
      </c>
      <c r="AL325" s="137"/>
      <c r="AM325" s="137"/>
      <c r="AN325" s="137"/>
      <c r="AO325" s="137">
        <v>3</v>
      </c>
      <c r="AP325" s="137">
        <v>1</v>
      </c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 aca="true" t="shared" si="14" ref="E415:AJ415">SUM(E416:E465)</f>
        <v>4</v>
      </c>
      <c r="F415" s="137">
        <f t="shared" si="14"/>
        <v>4</v>
      </c>
      <c r="G415" s="137">
        <f t="shared" si="14"/>
        <v>0</v>
      </c>
      <c r="H415" s="137">
        <f t="shared" si="14"/>
        <v>0</v>
      </c>
      <c r="I415" s="137">
        <f t="shared" si="14"/>
        <v>0</v>
      </c>
      <c r="J415" s="137">
        <f t="shared" si="14"/>
        <v>0</v>
      </c>
      <c r="K415" s="137">
        <f t="shared" si="14"/>
        <v>0</v>
      </c>
      <c r="L415" s="137">
        <f t="shared" si="14"/>
        <v>0</v>
      </c>
      <c r="M415" s="137">
        <f t="shared" si="14"/>
        <v>0</v>
      </c>
      <c r="N415" s="137">
        <f t="shared" si="14"/>
        <v>0</v>
      </c>
      <c r="O415" s="137">
        <f t="shared" si="14"/>
        <v>0</v>
      </c>
      <c r="P415" s="137">
        <f t="shared" si="14"/>
        <v>1</v>
      </c>
      <c r="Q415" s="137">
        <f t="shared" si="14"/>
        <v>0</v>
      </c>
      <c r="R415" s="137">
        <f t="shared" si="14"/>
        <v>0</v>
      </c>
      <c r="S415" s="137">
        <f t="shared" si="14"/>
        <v>3</v>
      </c>
      <c r="T415" s="137">
        <f t="shared" si="14"/>
        <v>0</v>
      </c>
      <c r="U415" s="137">
        <f t="shared" si="14"/>
        <v>1</v>
      </c>
      <c r="V415" s="137">
        <f t="shared" si="14"/>
        <v>0</v>
      </c>
      <c r="W415" s="137">
        <f t="shared" si="14"/>
        <v>0</v>
      </c>
      <c r="X415" s="137">
        <f t="shared" si="14"/>
        <v>0</v>
      </c>
      <c r="Y415" s="137">
        <f t="shared" si="14"/>
        <v>0</v>
      </c>
      <c r="Z415" s="137">
        <f t="shared" si="14"/>
        <v>0</v>
      </c>
      <c r="AA415" s="137">
        <f t="shared" si="14"/>
        <v>0</v>
      </c>
      <c r="AB415" s="137">
        <f t="shared" si="14"/>
        <v>0</v>
      </c>
      <c r="AC415" s="137">
        <f t="shared" si="14"/>
        <v>0</v>
      </c>
      <c r="AD415" s="137">
        <f t="shared" si="14"/>
        <v>0</v>
      </c>
      <c r="AE415" s="137">
        <f t="shared" si="14"/>
        <v>0</v>
      </c>
      <c r="AF415" s="137">
        <f t="shared" si="14"/>
        <v>0</v>
      </c>
      <c r="AG415" s="137">
        <f t="shared" si="14"/>
        <v>0</v>
      </c>
      <c r="AH415" s="137">
        <f t="shared" si="14"/>
        <v>0</v>
      </c>
      <c r="AI415" s="137">
        <f t="shared" si="14"/>
        <v>0</v>
      </c>
      <c r="AJ415" s="137">
        <f t="shared" si="14"/>
        <v>0</v>
      </c>
      <c r="AK415" s="137">
        <f aca="true" t="shared" si="15" ref="AK415:BP415">SUM(AK416:AK465)</f>
        <v>3</v>
      </c>
      <c r="AL415" s="137">
        <f t="shared" si="15"/>
        <v>0</v>
      </c>
      <c r="AM415" s="137">
        <f t="shared" si="15"/>
        <v>0</v>
      </c>
      <c r="AN415" s="137">
        <f t="shared" si="15"/>
        <v>0</v>
      </c>
      <c r="AO415" s="137">
        <f t="shared" si="15"/>
        <v>0</v>
      </c>
      <c r="AP415" s="137">
        <f t="shared" si="15"/>
        <v>0</v>
      </c>
      <c r="AQ415" s="137">
        <f t="shared" si="15"/>
        <v>0</v>
      </c>
      <c r="AR415" s="137">
        <f t="shared" si="15"/>
        <v>2</v>
      </c>
      <c r="AS415" s="137">
        <f t="shared" si="15"/>
        <v>2</v>
      </c>
      <c r="AT415" s="137">
        <f t="shared" si="15"/>
        <v>0</v>
      </c>
      <c r="AU415" s="137">
        <f t="shared" si="15"/>
        <v>0</v>
      </c>
      <c r="AV415" s="137">
        <f t="shared" si="15"/>
        <v>0</v>
      </c>
      <c r="AW415" s="137">
        <f t="shared" si="15"/>
        <v>0</v>
      </c>
      <c r="AX415" s="137">
        <f t="shared" si="15"/>
        <v>0</v>
      </c>
      <c r="AY415" s="137">
        <f t="shared" si="15"/>
        <v>0</v>
      </c>
      <c r="AZ415" s="137">
        <f t="shared" si="15"/>
        <v>0</v>
      </c>
      <c r="BA415" s="137">
        <f t="shared" si="15"/>
        <v>0</v>
      </c>
      <c r="BB415" s="137">
        <f t="shared" si="15"/>
        <v>0</v>
      </c>
      <c r="BC415" s="137">
        <f t="shared" si="15"/>
        <v>0</v>
      </c>
      <c r="BD415" s="137">
        <f t="shared" si="15"/>
        <v>0</v>
      </c>
      <c r="BE415" s="137">
        <f t="shared" si="15"/>
        <v>0</v>
      </c>
      <c r="BF415" s="137">
        <f t="shared" si="15"/>
        <v>0</v>
      </c>
      <c r="BG415" s="137">
        <f t="shared" si="15"/>
        <v>0</v>
      </c>
      <c r="BH415" s="137">
        <f t="shared" si="15"/>
        <v>0</v>
      </c>
      <c r="BI415" s="137">
        <f t="shared" si="15"/>
        <v>0</v>
      </c>
      <c r="BJ415" s="137">
        <f t="shared" si="15"/>
        <v>0</v>
      </c>
      <c r="BK415" s="137">
        <f t="shared" si="15"/>
        <v>0</v>
      </c>
      <c r="BL415" s="137">
        <f t="shared" si="15"/>
        <v>0</v>
      </c>
      <c r="BM415" s="137">
        <f t="shared" si="15"/>
        <v>0</v>
      </c>
      <c r="BN415" s="137">
        <f t="shared" si="15"/>
        <v>0</v>
      </c>
      <c r="BO415" s="137">
        <f t="shared" si="15"/>
        <v>0</v>
      </c>
      <c r="BP415" s="137">
        <f t="shared" si="15"/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>
      <c r="A430" s="109">
        <v>418</v>
      </c>
      <c r="B430" s="101" t="s">
        <v>721</v>
      </c>
      <c r="C430" s="63" t="s">
        <v>719</v>
      </c>
      <c r="D430" s="56"/>
      <c r="E430" s="137">
        <v>1</v>
      </c>
      <c r="F430" s="137">
        <v>1</v>
      </c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>
        <v>1</v>
      </c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>
        <v>1</v>
      </c>
      <c r="AL430" s="137"/>
      <c r="AM430" s="137"/>
      <c r="AN430" s="137"/>
      <c r="AO430" s="137"/>
      <c r="AP430" s="137"/>
      <c r="AQ430" s="137"/>
      <c r="AR430" s="137">
        <v>1</v>
      </c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>
      <c r="A432" s="109">
        <v>420</v>
      </c>
      <c r="B432" s="101" t="s">
        <v>2437</v>
      </c>
      <c r="C432" s="63" t="s">
        <v>2438</v>
      </c>
      <c r="D432" s="56"/>
      <c r="E432" s="137">
        <v>1</v>
      </c>
      <c r="F432" s="137">
        <v>1</v>
      </c>
      <c r="G432" s="137"/>
      <c r="H432" s="137"/>
      <c r="I432" s="137"/>
      <c r="J432" s="137"/>
      <c r="K432" s="137"/>
      <c r="L432" s="137"/>
      <c r="M432" s="137"/>
      <c r="N432" s="137"/>
      <c r="O432" s="137"/>
      <c r="P432" s="137">
        <v>1</v>
      </c>
      <c r="Q432" s="137"/>
      <c r="R432" s="137"/>
      <c r="S432" s="137"/>
      <c r="T432" s="137"/>
      <c r="U432" s="137">
        <v>1</v>
      </c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>
        <v>1</v>
      </c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1</v>
      </c>
      <c r="F448" s="137">
        <v>1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>
        <v>1</v>
      </c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1</v>
      </c>
      <c r="AL448" s="137"/>
      <c r="AM448" s="137"/>
      <c r="AN448" s="137"/>
      <c r="AO448" s="137"/>
      <c r="AP448" s="137"/>
      <c r="AQ448" s="137"/>
      <c r="AR448" s="137"/>
      <c r="AS448" s="137">
        <v>1</v>
      </c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>
      <c r="A449" s="109">
        <v>437</v>
      </c>
      <c r="B449" s="101" t="s">
        <v>2322</v>
      </c>
      <c r="C449" s="63" t="s">
        <v>740</v>
      </c>
      <c r="D449" s="56"/>
      <c r="E449" s="137">
        <v>1</v>
      </c>
      <c r="F449" s="137">
        <v>1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>
        <v>1</v>
      </c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1</v>
      </c>
      <c r="AL449" s="137"/>
      <c r="AM449" s="137"/>
      <c r="AN449" s="137"/>
      <c r="AO449" s="137"/>
      <c r="AP449" s="137"/>
      <c r="AQ449" s="137"/>
      <c r="AR449" s="137">
        <v>1</v>
      </c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 aca="true" t="shared" si="16" ref="E466:AJ466">SUM(E467:E536)</f>
        <v>103</v>
      </c>
      <c r="F466" s="137">
        <f t="shared" si="16"/>
        <v>101</v>
      </c>
      <c r="G466" s="137">
        <f t="shared" si="16"/>
        <v>1</v>
      </c>
      <c r="H466" s="137">
        <f t="shared" si="16"/>
        <v>7</v>
      </c>
      <c r="I466" s="137">
        <f t="shared" si="16"/>
        <v>2</v>
      </c>
      <c r="J466" s="137">
        <f t="shared" si="16"/>
        <v>0</v>
      </c>
      <c r="K466" s="137">
        <f t="shared" si="16"/>
        <v>3</v>
      </c>
      <c r="L466" s="137">
        <f t="shared" si="16"/>
        <v>0</v>
      </c>
      <c r="M466" s="137">
        <f t="shared" si="16"/>
        <v>0</v>
      </c>
      <c r="N466" s="137">
        <f t="shared" si="16"/>
        <v>0</v>
      </c>
      <c r="O466" s="137">
        <f t="shared" si="16"/>
        <v>3</v>
      </c>
      <c r="P466" s="137">
        <f t="shared" si="16"/>
        <v>12</v>
      </c>
      <c r="Q466" s="137">
        <f t="shared" si="16"/>
        <v>18</v>
      </c>
      <c r="R466" s="137">
        <f t="shared" si="16"/>
        <v>59</v>
      </c>
      <c r="S466" s="137">
        <f t="shared" si="16"/>
        <v>9</v>
      </c>
      <c r="T466" s="137">
        <f t="shared" si="16"/>
        <v>2</v>
      </c>
      <c r="U466" s="137">
        <f t="shared" si="16"/>
        <v>4</v>
      </c>
      <c r="V466" s="137">
        <f t="shared" si="16"/>
        <v>1</v>
      </c>
      <c r="W466" s="137">
        <f t="shared" si="16"/>
        <v>0</v>
      </c>
      <c r="X466" s="137">
        <f t="shared" si="16"/>
        <v>0</v>
      </c>
      <c r="Y466" s="137">
        <f t="shared" si="16"/>
        <v>0</v>
      </c>
      <c r="Z466" s="137">
        <f t="shared" si="16"/>
        <v>6</v>
      </c>
      <c r="AA466" s="137">
        <f t="shared" si="16"/>
        <v>0</v>
      </c>
      <c r="AB466" s="137">
        <f t="shared" si="16"/>
        <v>0</v>
      </c>
      <c r="AC466" s="137">
        <f t="shared" si="16"/>
        <v>0</v>
      </c>
      <c r="AD466" s="137">
        <f t="shared" si="16"/>
        <v>1</v>
      </c>
      <c r="AE466" s="137">
        <f t="shared" si="16"/>
        <v>2</v>
      </c>
      <c r="AF466" s="137">
        <f t="shared" si="16"/>
        <v>1</v>
      </c>
      <c r="AG466" s="137">
        <f t="shared" si="16"/>
        <v>2</v>
      </c>
      <c r="AH466" s="137">
        <f t="shared" si="16"/>
        <v>15</v>
      </c>
      <c r="AI466" s="137">
        <f t="shared" si="16"/>
        <v>1</v>
      </c>
      <c r="AJ466" s="137">
        <f t="shared" si="16"/>
        <v>1</v>
      </c>
      <c r="AK466" s="137">
        <f aca="true" t="shared" si="17" ref="AK466:BP466">SUM(AK467:AK536)</f>
        <v>69</v>
      </c>
      <c r="AL466" s="137">
        <f t="shared" si="17"/>
        <v>9</v>
      </c>
      <c r="AM466" s="137">
        <f t="shared" si="17"/>
        <v>0</v>
      </c>
      <c r="AN466" s="137">
        <f t="shared" si="17"/>
        <v>0</v>
      </c>
      <c r="AO466" s="137">
        <f t="shared" si="17"/>
        <v>19</v>
      </c>
      <c r="AP466" s="137">
        <f t="shared" si="17"/>
        <v>6</v>
      </c>
      <c r="AQ466" s="137">
        <f t="shared" si="17"/>
        <v>15</v>
      </c>
      <c r="AR466" s="137">
        <f t="shared" si="17"/>
        <v>25</v>
      </c>
      <c r="AS466" s="137">
        <f t="shared" si="17"/>
        <v>37</v>
      </c>
      <c r="AT466" s="137">
        <f t="shared" si="17"/>
        <v>0</v>
      </c>
      <c r="AU466" s="137">
        <f t="shared" si="17"/>
        <v>1</v>
      </c>
      <c r="AV466" s="137">
        <f t="shared" si="17"/>
        <v>0</v>
      </c>
      <c r="AW466" s="137">
        <f t="shared" si="17"/>
        <v>3</v>
      </c>
      <c r="AX466" s="137">
        <f t="shared" si="17"/>
        <v>2</v>
      </c>
      <c r="AY466" s="137">
        <f t="shared" si="17"/>
        <v>10</v>
      </c>
      <c r="AZ466" s="137">
        <f t="shared" si="17"/>
        <v>5</v>
      </c>
      <c r="BA466" s="137">
        <f t="shared" si="17"/>
        <v>1</v>
      </c>
      <c r="BB466" s="137">
        <f t="shared" si="17"/>
        <v>4</v>
      </c>
      <c r="BC466" s="137">
        <f t="shared" si="17"/>
        <v>1</v>
      </c>
      <c r="BD466" s="137">
        <f t="shared" si="17"/>
        <v>0</v>
      </c>
      <c r="BE466" s="137">
        <f t="shared" si="17"/>
        <v>5</v>
      </c>
      <c r="BF466" s="137">
        <f t="shared" si="17"/>
        <v>0</v>
      </c>
      <c r="BG466" s="137">
        <f t="shared" si="17"/>
        <v>1</v>
      </c>
      <c r="BH466" s="137">
        <f t="shared" si="17"/>
        <v>1</v>
      </c>
      <c r="BI466" s="137">
        <f t="shared" si="17"/>
        <v>2</v>
      </c>
      <c r="BJ466" s="137">
        <f t="shared" si="17"/>
        <v>5</v>
      </c>
      <c r="BK466" s="137">
        <f t="shared" si="17"/>
        <v>1</v>
      </c>
      <c r="BL466" s="137">
        <f t="shared" si="17"/>
        <v>0</v>
      </c>
      <c r="BM466" s="137">
        <f t="shared" si="17"/>
        <v>0</v>
      </c>
      <c r="BN466" s="137">
        <f t="shared" si="17"/>
        <v>1</v>
      </c>
      <c r="BO466" s="137">
        <f t="shared" si="17"/>
        <v>1</v>
      </c>
      <c r="BP466" s="137">
        <f t="shared" si="17"/>
        <v>0</v>
      </c>
      <c r="BQ466" s="137">
        <f>SUM(BQ467:BQ536)</f>
        <v>0</v>
      </c>
      <c r="BR466" s="137">
        <f>SUM(BR467:BR536)</f>
        <v>3</v>
      </c>
      <c r="BS466" s="137">
        <f>SUM(BS467:BS536)</f>
        <v>0</v>
      </c>
    </row>
    <row r="467" spans="1:71" ht="36">
      <c r="A467" s="109">
        <v>455</v>
      </c>
      <c r="B467" s="101" t="s">
        <v>760</v>
      </c>
      <c r="C467" s="63" t="s">
        <v>2456</v>
      </c>
      <c r="D467" s="56"/>
      <c r="E467" s="137">
        <v>1</v>
      </c>
      <c r="F467" s="137">
        <v>1</v>
      </c>
      <c r="G467" s="137"/>
      <c r="H467" s="137"/>
      <c r="I467" s="137"/>
      <c r="J467" s="137"/>
      <c r="K467" s="137">
        <v>1</v>
      </c>
      <c r="L467" s="137"/>
      <c r="M467" s="137"/>
      <c r="N467" s="137"/>
      <c r="O467" s="137"/>
      <c r="P467" s="137"/>
      <c r="Q467" s="137"/>
      <c r="R467" s="137">
        <v>1</v>
      </c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>
        <v>1</v>
      </c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>
        <v>1</v>
      </c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>
      <c r="A468" s="109">
        <v>456</v>
      </c>
      <c r="B468" s="101" t="s">
        <v>2534</v>
      </c>
      <c r="C468" s="63" t="s">
        <v>2456</v>
      </c>
      <c r="D468" s="56"/>
      <c r="E468" s="137">
        <v>2</v>
      </c>
      <c r="F468" s="137">
        <v>2</v>
      </c>
      <c r="G468" s="137"/>
      <c r="H468" s="137">
        <v>2</v>
      </c>
      <c r="I468" s="137"/>
      <c r="J468" s="137"/>
      <c r="K468" s="137">
        <v>2</v>
      </c>
      <c r="L468" s="137"/>
      <c r="M468" s="137"/>
      <c r="N468" s="137"/>
      <c r="O468" s="137"/>
      <c r="P468" s="137"/>
      <c r="Q468" s="137">
        <v>2</v>
      </c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>
        <v>2</v>
      </c>
      <c r="AL468" s="137"/>
      <c r="AM468" s="137"/>
      <c r="AN468" s="137"/>
      <c r="AO468" s="137"/>
      <c r="AP468" s="137"/>
      <c r="AQ468" s="137"/>
      <c r="AR468" s="137">
        <v>2</v>
      </c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>
      <c r="A487" s="109">
        <v>475</v>
      </c>
      <c r="B487" s="101" t="s">
        <v>775</v>
      </c>
      <c r="C487" s="63" t="s">
        <v>776</v>
      </c>
      <c r="D487" s="56"/>
      <c r="E487" s="137">
        <v>3</v>
      </c>
      <c r="F487" s="137">
        <v>3</v>
      </c>
      <c r="G487" s="137"/>
      <c r="H487" s="137">
        <v>1</v>
      </c>
      <c r="I487" s="137"/>
      <c r="J487" s="137"/>
      <c r="K487" s="137"/>
      <c r="L487" s="137"/>
      <c r="M487" s="137"/>
      <c r="N487" s="137"/>
      <c r="O487" s="137"/>
      <c r="P487" s="137"/>
      <c r="Q487" s="137">
        <v>1</v>
      </c>
      <c r="R487" s="137">
        <v>2</v>
      </c>
      <c r="S487" s="137"/>
      <c r="T487" s="137"/>
      <c r="U487" s="137"/>
      <c r="V487" s="137"/>
      <c r="W487" s="137"/>
      <c r="X487" s="137"/>
      <c r="Y487" s="137"/>
      <c r="Z487" s="137">
        <v>1</v>
      </c>
      <c r="AA487" s="137"/>
      <c r="AB487" s="137"/>
      <c r="AC487" s="137"/>
      <c r="AD487" s="137"/>
      <c r="AE487" s="137"/>
      <c r="AF487" s="137"/>
      <c r="AG487" s="137"/>
      <c r="AH487" s="137">
        <v>1</v>
      </c>
      <c r="AI487" s="137"/>
      <c r="AJ487" s="137"/>
      <c r="AK487" s="137">
        <v>1</v>
      </c>
      <c r="AL487" s="137"/>
      <c r="AM487" s="137"/>
      <c r="AN487" s="137"/>
      <c r="AO487" s="137">
        <v>2</v>
      </c>
      <c r="AP487" s="137"/>
      <c r="AQ487" s="137"/>
      <c r="AR487" s="137"/>
      <c r="AS487" s="137">
        <v>1</v>
      </c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>
      <c r="A497" s="109">
        <v>485</v>
      </c>
      <c r="B497" s="101" t="s">
        <v>784</v>
      </c>
      <c r="C497" s="63" t="s">
        <v>785</v>
      </c>
      <c r="D497" s="56"/>
      <c r="E497" s="137">
        <v>2</v>
      </c>
      <c r="F497" s="137">
        <v>2</v>
      </c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>
        <v>2</v>
      </c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>
        <v>1</v>
      </c>
      <c r="AK497" s="137">
        <v>1</v>
      </c>
      <c r="AL497" s="137"/>
      <c r="AM497" s="137"/>
      <c r="AN497" s="137"/>
      <c r="AO497" s="137"/>
      <c r="AP497" s="137"/>
      <c r="AQ497" s="137"/>
      <c r="AR497" s="137"/>
      <c r="AS497" s="137">
        <v>2</v>
      </c>
      <c r="AT497" s="137"/>
      <c r="AU497" s="137"/>
      <c r="AV497" s="137"/>
      <c r="AW497" s="137"/>
      <c r="AX497" s="137">
        <v>1</v>
      </c>
      <c r="AY497" s="137">
        <v>1</v>
      </c>
      <c r="AZ497" s="137"/>
      <c r="BA497" s="137"/>
      <c r="BB497" s="137">
        <v>1</v>
      </c>
      <c r="BC497" s="137"/>
      <c r="BD497" s="137"/>
      <c r="BE497" s="137">
        <v>1</v>
      </c>
      <c r="BF497" s="137"/>
      <c r="BG497" s="137"/>
      <c r="BH497" s="137"/>
      <c r="BI497" s="137"/>
      <c r="BJ497" s="137">
        <v>1</v>
      </c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>
      <c r="A498" s="109">
        <v>486</v>
      </c>
      <c r="B498" s="101" t="s">
        <v>786</v>
      </c>
      <c r="C498" s="63" t="s">
        <v>785</v>
      </c>
      <c r="D498" s="56"/>
      <c r="E498" s="137">
        <v>2</v>
      </c>
      <c r="F498" s="137">
        <v>2</v>
      </c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>
        <v>1</v>
      </c>
      <c r="R498" s="137"/>
      <c r="S498" s="137">
        <v>1</v>
      </c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>
        <v>2</v>
      </c>
      <c r="AI498" s="137"/>
      <c r="AJ498" s="137"/>
      <c r="AK498" s="137"/>
      <c r="AL498" s="137"/>
      <c r="AM498" s="137"/>
      <c r="AN498" s="137"/>
      <c r="AO498" s="137">
        <v>1</v>
      </c>
      <c r="AP498" s="137"/>
      <c r="AQ498" s="137"/>
      <c r="AR498" s="137"/>
      <c r="AS498" s="137">
        <v>1</v>
      </c>
      <c r="AT498" s="137"/>
      <c r="AU498" s="137"/>
      <c r="AV498" s="137"/>
      <c r="AW498" s="137"/>
      <c r="AX498" s="137">
        <v>1</v>
      </c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>
      <c r="A500" s="109">
        <v>488</v>
      </c>
      <c r="B500" s="101" t="s">
        <v>789</v>
      </c>
      <c r="C500" s="63" t="s">
        <v>788</v>
      </c>
      <c r="D500" s="56"/>
      <c r="E500" s="137">
        <v>2</v>
      </c>
      <c r="F500" s="137">
        <v>2</v>
      </c>
      <c r="G500" s="137"/>
      <c r="H500" s="137">
        <v>1</v>
      </c>
      <c r="I500" s="137"/>
      <c r="J500" s="137"/>
      <c r="K500" s="137"/>
      <c r="L500" s="137"/>
      <c r="M500" s="137"/>
      <c r="N500" s="137"/>
      <c r="O500" s="137"/>
      <c r="P500" s="137"/>
      <c r="Q500" s="137"/>
      <c r="R500" s="137">
        <v>1</v>
      </c>
      <c r="S500" s="137">
        <v>1</v>
      </c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>
        <v>2</v>
      </c>
      <c r="AL500" s="137"/>
      <c r="AM500" s="137"/>
      <c r="AN500" s="137"/>
      <c r="AO500" s="137">
        <v>1</v>
      </c>
      <c r="AP500" s="137"/>
      <c r="AQ500" s="137"/>
      <c r="AR500" s="137">
        <v>1</v>
      </c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55</v>
      </c>
      <c r="F508" s="137">
        <v>53</v>
      </c>
      <c r="G508" s="137">
        <v>1</v>
      </c>
      <c r="H508" s="137">
        <v>1</v>
      </c>
      <c r="I508" s="137">
        <v>2</v>
      </c>
      <c r="J508" s="137"/>
      <c r="K508" s="137"/>
      <c r="L508" s="137"/>
      <c r="M508" s="137"/>
      <c r="N508" s="137"/>
      <c r="O508" s="137"/>
      <c r="P508" s="137">
        <v>5</v>
      </c>
      <c r="Q508" s="137">
        <v>7</v>
      </c>
      <c r="R508" s="137">
        <v>35</v>
      </c>
      <c r="S508" s="137">
        <v>6</v>
      </c>
      <c r="T508" s="137">
        <v>2</v>
      </c>
      <c r="U508" s="137">
        <v>3</v>
      </c>
      <c r="V508" s="137">
        <v>1</v>
      </c>
      <c r="W508" s="137"/>
      <c r="X508" s="137"/>
      <c r="Y508" s="137"/>
      <c r="Z508" s="137">
        <v>4</v>
      </c>
      <c r="AA508" s="137"/>
      <c r="AB508" s="137"/>
      <c r="AC508" s="137"/>
      <c r="AD508" s="137">
        <v>1</v>
      </c>
      <c r="AE508" s="137">
        <v>1</v>
      </c>
      <c r="AF508" s="137"/>
      <c r="AG508" s="137"/>
      <c r="AH508" s="137">
        <v>5</v>
      </c>
      <c r="AI508" s="137">
        <v>1</v>
      </c>
      <c r="AJ508" s="137"/>
      <c r="AK508" s="137">
        <v>39</v>
      </c>
      <c r="AL508" s="137">
        <v>7</v>
      </c>
      <c r="AM508" s="137"/>
      <c r="AN508" s="137"/>
      <c r="AO508" s="137">
        <v>7</v>
      </c>
      <c r="AP508" s="137">
        <v>4</v>
      </c>
      <c r="AQ508" s="137">
        <v>9</v>
      </c>
      <c r="AR508" s="137">
        <v>11</v>
      </c>
      <c r="AS508" s="137">
        <v>23</v>
      </c>
      <c r="AT508" s="137"/>
      <c r="AU508" s="137">
        <v>1</v>
      </c>
      <c r="AV508" s="137"/>
      <c r="AW508" s="137">
        <v>1</v>
      </c>
      <c r="AX508" s="137"/>
      <c r="AY508" s="137">
        <v>7</v>
      </c>
      <c r="AZ508" s="137">
        <v>4</v>
      </c>
      <c r="BA508" s="137">
        <v>1</v>
      </c>
      <c r="BB508" s="137">
        <v>2</v>
      </c>
      <c r="BC508" s="137">
        <v>1</v>
      </c>
      <c r="BD508" s="137"/>
      <c r="BE508" s="137">
        <v>3</v>
      </c>
      <c r="BF508" s="137"/>
      <c r="BG508" s="137">
        <v>1</v>
      </c>
      <c r="BH508" s="137"/>
      <c r="BI508" s="137">
        <v>2</v>
      </c>
      <c r="BJ508" s="137">
        <v>3</v>
      </c>
      <c r="BK508" s="137"/>
      <c r="BL508" s="137"/>
      <c r="BM508" s="137"/>
      <c r="BN508" s="137"/>
      <c r="BO508" s="137">
        <v>1</v>
      </c>
      <c r="BP508" s="137"/>
      <c r="BQ508" s="137"/>
      <c r="BR508" s="137">
        <v>3</v>
      </c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33</v>
      </c>
      <c r="F509" s="137">
        <v>33</v>
      </c>
      <c r="G509" s="137"/>
      <c r="H509" s="137">
        <v>2</v>
      </c>
      <c r="I509" s="137"/>
      <c r="J509" s="137"/>
      <c r="K509" s="137"/>
      <c r="L509" s="137"/>
      <c r="M509" s="137"/>
      <c r="N509" s="137"/>
      <c r="O509" s="137">
        <v>3</v>
      </c>
      <c r="P509" s="137">
        <v>6</v>
      </c>
      <c r="Q509" s="137">
        <v>5</v>
      </c>
      <c r="R509" s="137">
        <v>18</v>
      </c>
      <c r="S509" s="137">
        <v>1</v>
      </c>
      <c r="T509" s="137"/>
      <c r="U509" s="137">
        <v>1</v>
      </c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>
        <v>1</v>
      </c>
      <c r="AG509" s="137">
        <v>2</v>
      </c>
      <c r="AH509" s="137">
        <v>6</v>
      </c>
      <c r="AI509" s="137"/>
      <c r="AJ509" s="137"/>
      <c r="AK509" s="137">
        <v>23</v>
      </c>
      <c r="AL509" s="137">
        <v>2</v>
      </c>
      <c r="AM509" s="137"/>
      <c r="AN509" s="137"/>
      <c r="AO509" s="137">
        <v>7</v>
      </c>
      <c r="AP509" s="137">
        <v>2</v>
      </c>
      <c r="AQ509" s="137">
        <v>6</v>
      </c>
      <c r="AR509" s="137">
        <v>8</v>
      </c>
      <c r="AS509" s="137">
        <v>10</v>
      </c>
      <c r="AT509" s="137"/>
      <c r="AU509" s="137"/>
      <c r="AV509" s="137"/>
      <c r="AW509" s="137">
        <v>2</v>
      </c>
      <c r="AX509" s="137"/>
      <c r="AY509" s="137">
        <v>2</v>
      </c>
      <c r="AZ509" s="137">
        <v>1</v>
      </c>
      <c r="BA509" s="137"/>
      <c r="BB509" s="137">
        <v>1</v>
      </c>
      <c r="BC509" s="137"/>
      <c r="BD509" s="137"/>
      <c r="BE509" s="137">
        <v>1</v>
      </c>
      <c r="BF509" s="137"/>
      <c r="BG509" s="137"/>
      <c r="BH509" s="137">
        <v>1</v>
      </c>
      <c r="BI509" s="137"/>
      <c r="BJ509" s="137">
        <v>1</v>
      </c>
      <c r="BK509" s="137">
        <v>1</v>
      </c>
      <c r="BL509" s="137"/>
      <c r="BM509" s="137"/>
      <c r="BN509" s="137">
        <v>1</v>
      </c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2</v>
      </c>
      <c r="F510" s="137">
        <v>2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2</v>
      </c>
      <c r="S510" s="137"/>
      <c r="T510" s="137"/>
      <c r="U510" s="137"/>
      <c r="V510" s="137"/>
      <c r="W510" s="137"/>
      <c r="X510" s="137"/>
      <c r="Y510" s="137"/>
      <c r="Z510" s="137">
        <v>1</v>
      </c>
      <c r="AA510" s="137"/>
      <c r="AB510" s="137"/>
      <c r="AC510" s="137"/>
      <c r="AD510" s="137"/>
      <c r="AE510" s="137"/>
      <c r="AF510" s="137"/>
      <c r="AG510" s="137"/>
      <c r="AH510" s="137">
        <v>1</v>
      </c>
      <c r="AI510" s="137"/>
      <c r="AJ510" s="137"/>
      <c r="AK510" s="137"/>
      <c r="AL510" s="137"/>
      <c r="AM510" s="137"/>
      <c r="AN510" s="137"/>
      <c r="AO510" s="137">
        <v>1</v>
      </c>
      <c r="AP510" s="137"/>
      <c r="AQ510" s="137"/>
      <c r="AR510" s="137">
        <v>1</v>
      </c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>
      <c r="A511" s="109">
        <v>499</v>
      </c>
      <c r="B511" s="101" t="s">
        <v>803</v>
      </c>
      <c r="C511" s="63" t="s">
        <v>802</v>
      </c>
      <c r="D511" s="56"/>
      <c r="E511" s="137">
        <v>1</v>
      </c>
      <c r="F511" s="137">
        <v>1</v>
      </c>
      <c r="G511" s="137"/>
      <c r="H511" s="137"/>
      <c r="I511" s="137"/>
      <c r="J511" s="137"/>
      <c r="K511" s="137"/>
      <c r="L511" s="137"/>
      <c r="M511" s="137"/>
      <c r="N511" s="137"/>
      <c r="O511" s="137"/>
      <c r="P511" s="137">
        <v>1</v>
      </c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>
        <v>1</v>
      </c>
      <c r="AL511" s="137"/>
      <c r="AM511" s="137"/>
      <c r="AN511" s="137"/>
      <c r="AO511" s="137"/>
      <c r="AP511" s="137"/>
      <c r="AQ511" s="137"/>
      <c r="AR511" s="137">
        <v>1</v>
      </c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 aca="true" t="shared" si="18" ref="E537:AJ537">SUM(E538:E547)</f>
        <v>1</v>
      </c>
      <c r="F537" s="137">
        <f t="shared" si="18"/>
        <v>1</v>
      </c>
      <c r="G537" s="137">
        <f t="shared" si="18"/>
        <v>0</v>
      </c>
      <c r="H537" s="137">
        <f t="shared" si="18"/>
        <v>0</v>
      </c>
      <c r="I537" s="137">
        <f t="shared" si="18"/>
        <v>0</v>
      </c>
      <c r="J537" s="137">
        <f t="shared" si="18"/>
        <v>0</v>
      </c>
      <c r="K537" s="137">
        <f t="shared" si="18"/>
        <v>0</v>
      </c>
      <c r="L537" s="137">
        <f t="shared" si="18"/>
        <v>0</v>
      </c>
      <c r="M537" s="137">
        <f t="shared" si="18"/>
        <v>0</v>
      </c>
      <c r="N537" s="137">
        <f t="shared" si="18"/>
        <v>0</v>
      </c>
      <c r="O537" s="137">
        <f t="shared" si="18"/>
        <v>0</v>
      </c>
      <c r="P537" s="137">
        <f t="shared" si="18"/>
        <v>0</v>
      </c>
      <c r="Q537" s="137">
        <f t="shared" si="18"/>
        <v>0</v>
      </c>
      <c r="R537" s="137">
        <f t="shared" si="18"/>
        <v>1</v>
      </c>
      <c r="S537" s="137">
        <f t="shared" si="18"/>
        <v>0</v>
      </c>
      <c r="T537" s="137">
        <f t="shared" si="18"/>
        <v>0</v>
      </c>
      <c r="U537" s="137">
        <f t="shared" si="18"/>
        <v>0</v>
      </c>
      <c r="V537" s="137">
        <f t="shared" si="18"/>
        <v>0</v>
      </c>
      <c r="W537" s="137">
        <f t="shared" si="18"/>
        <v>0</v>
      </c>
      <c r="X537" s="137">
        <f t="shared" si="18"/>
        <v>0</v>
      </c>
      <c r="Y537" s="137">
        <f t="shared" si="18"/>
        <v>0</v>
      </c>
      <c r="Z537" s="137">
        <f t="shared" si="18"/>
        <v>0</v>
      </c>
      <c r="AA537" s="137">
        <f t="shared" si="18"/>
        <v>0</v>
      </c>
      <c r="AB537" s="137">
        <f t="shared" si="18"/>
        <v>0</v>
      </c>
      <c r="AC537" s="137">
        <f t="shared" si="18"/>
        <v>0</v>
      </c>
      <c r="AD537" s="137">
        <f t="shared" si="18"/>
        <v>0</v>
      </c>
      <c r="AE537" s="137">
        <f t="shared" si="18"/>
        <v>0</v>
      </c>
      <c r="AF537" s="137">
        <f t="shared" si="18"/>
        <v>0</v>
      </c>
      <c r="AG537" s="137">
        <f t="shared" si="18"/>
        <v>0</v>
      </c>
      <c r="AH537" s="137">
        <f t="shared" si="18"/>
        <v>1</v>
      </c>
      <c r="AI537" s="137">
        <f t="shared" si="18"/>
        <v>0</v>
      </c>
      <c r="AJ537" s="137">
        <f t="shared" si="18"/>
        <v>0</v>
      </c>
      <c r="AK537" s="137">
        <f aca="true" t="shared" si="19" ref="AK537:BP537">SUM(AK538:AK547)</f>
        <v>0</v>
      </c>
      <c r="AL537" s="137">
        <f t="shared" si="19"/>
        <v>0</v>
      </c>
      <c r="AM537" s="137">
        <f t="shared" si="19"/>
        <v>0</v>
      </c>
      <c r="AN537" s="137">
        <f t="shared" si="19"/>
        <v>0</v>
      </c>
      <c r="AO537" s="137">
        <f t="shared" si="19"/>
        <v>1</v>
      </c>
      <c r="AP537" s="137">
        <f t="shared" si="19"/>
        <v>0</v>
      </c>
      <c r="AQ537" s="137">
        <f t="shared" si="19"/>
        <v>0</v>
      </c>
      <c r="AR537" s="137">
        <f t="shared" si="19"/>
        <v>0</v>
      </c>
      <c r="AS537" s="137">
        <f t="shared" si="19"/>
        <v>0</v>
      </c>
      <c r="AT537" s="137">
        <f t="shared" si="19"/>
        <v>0</v>
      </c>
      <c r="AU537" s="137">
        <f t="shared" si="19"/>
        <v>0</v>
      </c>
      <c r="AV537" s="137">
        <f t="shared" si="19"/>
        <v>0</v>
      </c>
      <c r="AW537" s="137">
        <f t="shared" si="19"/>
        <v>0</v>
      </c>
      <c r="AX537" s="137">
        <f t="shared" si="19"/>
        <v>0</v>
      </c>
      <c r="AY537" s="137">
        <f t="shared" si="19"/>
        <v>0</v>
      </c>
      <c r="AZ537" s="137">
        <f t="shared" si="19"/>
        <v>0</v>
      </c>
      <c r="BA537" s="137">
        <f t="shared" si="19"/>
        <v>0</v>
      </c>
      <c r="BB537" s="137">
        <f t="shared" si="19"/>
        <v>0</v>
      </c>
      <c r="BC537" s="137">
        <f t="shared" si="19"/>
        <v>0</v>
      </c>
      <c r="BD537" s="137">
        <f t="shared" si="19"/>
        <v>0</v>
      </c>
      <c r="BE537" s="137">
        <f t="shared" si="19"/>
        <v>0</v>
      </c>
      <c r="BF537" s="137">
        <f t="shared" si="19"/>
        <v>0</v>
      </c>
      <c r="BG537" s="137">
        <f t="shared" si="19"/>
        <v>0</v>
      </c>
      <c r="BH537" s="137">
        <f t="shared" si="19"/>
        <v>0</v>
      </c>
      <c r="BI537" s="137">
        <f t="shared" si="19"/>
        <v>0</v>
      </c>
      <c r="BJ537" s="137">
        <f t="shared" si="19"/>
        <v>0</v>
      </c>
      <c r="BK537" s="137">
        <f t="shared" si="19"/>
        <v>0</v>
      </c>
      <c r="BL537" s="137">
        <f t="shared" si="19"/>
        <v>0</v>
      </c>
      <c r="BM537" s="137">
        <f t="shared" si="19"/>
        <v>0</v>
      </c>
      <c r="BN537" s="137">
        <f t="shared" si="19"/>
        <v>0</v>
      </c>
      <c r="BO537" s="137">
        <f t="shared" si="19"/>
        <v>0</v>
      </c>
      <c r="BP537" s="137">
        <f t="shared" si="19"/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>
      <c r="A541" s="109">
        <v>529</v>
      </c>
      <c r="B541" s="101" t="s">
        <v>844</v>
      </c>
      <c r="C541" s="63" t="s">
        <v>843</v>
      </c>
      <c r="D541" s="56"/>
      <c r="E541" s="137">
        <v>1</v>
      </c>
      <c r="F541" s="137">
        <v>1</v>
      </c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>
        <v>1</v>
      </c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>
        <v>1</v>
      </c>
      <c r="AI541" s="137"/>
      <c r="AJ541" s="137"/>
      <c r="AK541" s="137"/>
      <c r="AL541" s="137"/>
      <c r="AM541" s="137"/>
      <c r="AN541" s="137"/>
      <c r="AO541" s="137">
        <v>1</v>
      </c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 aca="true" t="shared" si="20" ref="E548:AJ548">SUM(E549:E591)</f>
        <v>84</v>
      </c>
      <c r="F548" s="137">
        <f t="shared" si="20"/>
        <v>83</v>
      </c>
      <c r="G548" s="137">
        <f t="shared" si="20"/>
        <v>1</v>
      </c>
      <c r="H548" s="137">
        <f t="shared" si="20"/>
        <v>7</v>
      </c>
      <c r="I548" s="137">
        <f t="shared" si="20"/>
        <v>4</v>
      </c>
      <c r="J548" s="137">
        <f t="shared" si="20"/>
        <v>0</v>
      </c>
      <c r="K548" s="137">
        <f t="shared" si="20"/>
        <v>0</v>
      </c>
      <c r="L548" s="137">
        <f t="shared" si="20"/>
        <v>11</v>
      </c>
      <c r="M548" s="137">
        <f t="shared" si="20"/>
        <v>2</v>
      </c>
      <c r="N548" s="137">
        <f t="shared" si="20"/>
        <v>0</v>
      </c>
      <c r="O548" s="137">
        <f t="shared" si="20"/>
        <v>1</v>
      </c>
      <c r="P548" s="137">
        <f t="shared" si="20"/>
        <v>14</v>
      </c>
      <c r="Q548" s="137">
        <f t="shared" si="20"/>
        <v>11</v>
      </c>
      <c r="R548" s="137">
        <f t="shared" si="20"/>
        <v>39</v>
      </c>
      <c r="S548" s="137">
        <f t="shared" si="20"/>
        <v>12</v>
      </c>
      <c r="T548" s="137">
        <f t="shared" si="20"/>
        <v>7</v>
      </c>
      <c r="U548" s="137">
        <f t="shared" si="20"/>
        <v>13</v>
      </c>
      <c r="V548" s="137">
        <f t="shared" si="20"/>
        <v>0</v>
      </c>
      <c r="W548" s="137">
        <f t="shared" si="20"/>
        <v>0</v>
      </c>
      <c r="X548" s="137">
        <f t="shared" si="20"/>
        <v>0</v>
      </c>
      <c r="Y548" s="137">
        <f t="shared" si="20"/>
        <v>2</v>
      </c>
      <c r="Z548" s="137">
        <f t="shared" si="20"/>
        <v>3</v>
      </c>
      <c r="AA548" s="137">
        <f t="shared" si="20"/>
        <v>1</v>
      </c>
      <c r="AB548" s="137">
        <f t="shared" si="20"/>
        <v>0</v>
      </c>
      <c r="AC548" s="137">
        <f t="shared" si="20"/>
        <v>0</v>
      </c>
      <c r="AD548" s="137">
        <f t="shared" si="20"/>
        <v>1</v>
      </c>
      <c r="AE548" s="137">
        <f t="shared" si="20"/>
        <v>1</v>
      </c>
      <c r="AF548" s="137">
        <f t="shared" si="20"/>
        <v>0</v>
      </c>
      <c r="AG548" s="137">
        <f t="shared" si="20"/>
        <v>2</v>
      </c>
      <c r="AH548" s="137">
        <f t="shared" si="20"/>
        <v>11</v>
      </c>
      <c r="AI548" s="137">
        <f t="shared" si="20"/>
        <v>7</v>
      </c>
      <c r="AJ548" s="137">
        <f t="shared" si="20"/>
        <v>0</v>
      </c>
      <c r="AK548" s="137">
        <f aca="true" t="shared" si="21" ref="AK548:BP548">SUM(AK549:AK591)</f>
        <v>43</v>
      </c>
      <c r="AL548" s="137">
        <f t="shared" si="21"/>
        <v>7</v>
      </c>
      <c r="AM548" s="137">
        <f t="shared" si="21"/>
        <v>0</v>
      </c>
      <c r="AN548" s="137">
        <f t="shared" si="21"/>
        <v>0</v>
      </c>
      <c r="AO548" s="137">
        <f t="shared" si="21"/>
        <v>23</v>
      </c>
      <c r="AP548" s="137">
        <f t="shared" si="21"/>
        <v>6</v>
      </c>
      <c r="AQ548" s="137">
        <f t="shared" si="21"/>
        <v>5</v>
      </c>
      <c r="AR548" s="137">
        <f t="shared" si="21"/>
        <v>23</v>
      </c>
      <c r="AS548" s="137">
        <f t="shared" si="21"/>
        <v>27</v>
      </c>
      <c r="AT548" s="137">
        <f t="shared" si="21"/>
        <v>0</v>
      </c>
      <c r="AU548" s="137">
        <f t="shared" si="21"/>
        <v>0</v>
      </c>
      <c r="AV548" s="137">
        <f t="shared" si="21"/>
        <v>0</v>
      </c>
      <c r="AW548" s="137">
        <f t="shared" si="21"/>
        <v>1</v>
      </c>
      <c r="AX548" s="137">
        <f t="shared" si="21"/>
        <v>2</v>
      </c>
      <c r="AY548" s="137">
        <f t="shared" si="21"/>
        <v>7</v>
      </c>
      <c r="AZ548" s="137">
        <f t="shared" si="21"/>
        <v>6</v>
      </c>
      <c r="BA548" s="137">
        <f t="shared" si="21"/>
        <v>1</v>
      </c>
      <c r="BB548" s="137">
        <f t="shared" si="21"/>
        <v>0</v>
      </c>
      <c r="BC548" s="137">
        <f t="shared" si="21"/>
        <v>1</v>
      </c>
      <c r="BD548" s="137">
        <f t="shared" si="21"/>
        <v>0</v>
      </c>
      <c r="BE548" s="137">
        <f t="shared" si="21"/>
        <v>4</v>
      </c>
      <c r="BF548" s="137">
        <f t="shared" si="21"/>
        <v>1</v>
      </c>
      <c r="BG548" s="137">
        <f t="shared" si="21"/>
        <v>0</v>
      </c>
      <c r="BH548" s="137">
        <f t="shared" si="21"/>
        <v>1</v>
      </c>
      <c r="BI548" s="137">
        <f t="shared" si="21"/>
        <v>0</v>
      </c>
      <c r="BJ548" s="137">
        <f t="shared" si="21"/>
        <v>2</v>
      </c>
      <c r="BK548" s="137">
        <f t="shared" si="21"/>
        <v>0</v>
      </c>
      <c r="BL548" s="137">
        <f t="shared" si="21"/>
        <v>0</v>
      </c>
      <c r="BM548" s="137">
        <f t="shared" si="21"/>
        <v>0</v>
      </c>
      <c r="BN548" s="137">
        <f t="shared" si="21"/>
        <v>0</v>
      </c>
      <c r="BO548" s="137">
        <f t="shared" si="21"/>
        <v>3</v>
      </c>
      <c r="BP548" s="137">
        <f t="shared" si="21"/>
        <v>2</v>
      </c>
      <c r="BQ548" s="137">
        <f>SUM(BQ549:BQ591)</f>
        <v>0</v>
      </c>
      <c r="BR548" s="137">
        <f>SUM(BR549:BR591)</f>
        <v>1</v>
      </c>
      <c r="BS548" s="137">
        <f>SUM(BS549:BS591)</f>
        <v>1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12</v>
      </c>
      <c r="F575" s="137">
        <v>12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>
        <v>2</v>
      </c>
      <c r="Q575" s="137">
        <v>1</v>
      </c>
      <c r="R575" s="137">
        <v>4</v>
      </c>
      <c r="S575" s="137">
        <v>4</v>
      </c>
      <c r="T575" s="137">
        <v>1</v>
      </c>
      <c r="U575" s="137">
        <v>2</v>
      </c>
      <c r="V575" s="137"/>
      <c r="W575" s="137"/>
      <c r="X575" s="137"/>
      <c r="Y575" s="137">
        <v>1</v>
      </c>
      <c r="Z575" s="137">
        <v>1</v>
      </c>
      <c r="AA575" s="137"/>
      <c r="AB575" s="137"/>
      <c r="AC575" s="137"/>
      <c r="AD575" s="137"/>
      <c r="AE575" s="137"/>
      <c r="AF575" s="137"/>
      <c r="AG575" s="137"/>
      <c r="AH575" s="137">
        <v>3</v>
      </c>
      <c r="AI575" s="137">
        <v>1</v>
      </c>
      <c r="AJ575" s="137"/>
      <c r="AK575" s="137">
        <v>4</v>
      </c>
      <c r="AL575" s="137"/>
      <c r="AM575" s="137"/>
      <c r="AN575" s="137"/>
      <c r="AO575" s="137">
        <v>5</v>
      </c>
      <c r="AP575" s="137"/>
      <c r="AQ575" s="137"/>
      <c r="AR575" s="137">
        <v>4</v>
      </c>
      <c r="AS575" s="137">
        <v>3</v>
      </c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41</v>
      </c>
      <c r="F576" s="137">
        <v>41</v>
      </c>
      <c r="G576" s="137"/>
      <c r="H576" s="137">
        <v>6</v>
      </c>
      <c r="I576" s="137"/>
      <c r="J576" s="137"/>
      <c r="K576" s="137"/>
      <c r="L576" s="137">
        <v>1</v>
      </c>
      <c r="M576" s="137"/>
      <c r="N576" s="137"/>
      <c r="O576" s="137"/>
      <c r="P576" s="137">
        <v>4</v>
      </c>
      <c r="Q576" s="137">
        <v>3</v>
      </c>
      <c r="R576" s="137">
        <v>21</v>
      </c>
      <c r="S576" s="137">
        <v>7</v>
      </c>
      <c r="T576" s="137">
        <v>6</v>
      </c>
      <c r="U576" s="137">
        <v>10</v>
      </c>
      <c r="V576" s="137"/>
      <c r="W576" s="137"/>
      <c r="X576" s="137"/>
      <c r="Y576" s="137"/>
      <c r="Z576" s="137">
        <v>1</v>
      </c>
      <c r="AA576" s="137">
        <v>1</v>
      </c>
      <c r="AB576" s="137"/>
      <c r="AC576" s="137"/>
      <c r="AD576" s="137">
        <v>1</v>
      </c>
      <c r="AE576" s="137">
        <v>1</v>
      </c>
      <c r="AF576" s="137"/>
      <c r="AG576" s="137">
        <v>1</v>
      </c>
      <c r="AH576" s="137">
        <v>5</v>
      </c>
      <c r="AI576" s="137">
        <v>6</v>
      </c>
      <c r="AJ576" s="137"/>
      <c r="AK576" s="137">
        <v>15</v>
      </c>
      <c r="AL576" s="137"/>
      <c r="AM576" s="137"/>
      <c r="AN576" s="137"/>
      <c r="AO576" s="137">
        <v>16</v>
      </c>
      <c r="AP576" s="137">
        <v>6</v>
      </c>
      <c r="AQ576" s="137">
        <v>3</v>
      </c>
      <c r="AR576" s="137">
        <v>6</v>
      </c>
      <c r="AS576" s="137">
        <v>10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7</v>
      </c>
      <c r="F578" s="137">
        <v>7</v>
      </c>
      <c r="G578" s="137"/>
      <c r="H578" s="137">
        <v>1</v>
      </c>
      <c r="I578" s="137"/>
      <c r="J578" s="137"/>
      <c r="K578" s="137"/>
      <c r="L578" s="137">
        <v>5</v>
      </c>
      <c r="M578" s="137">
        <v>1</v>
      </c>
      <c r="N578" s="137"/>
      <c r="O578" s="137"/>
      <c r="P578" s="137">
        <v>1</v>
      </c>
      <c r="Q578" s="137">
        <v>1</v>
      </c>
      <c r="R578" s="137">
        <v>4</v>
      </c>
      <c r="S578" s="137">
        <v>1</v>
      </c>
      <c r="T578" s="137"/>
      <c r="U578" s="137">
        <v>1</v>
      </c>
      <c r="V578" s="137"/>
      <c r="W578" s="137"/>
      <c r="X578" s="137"/>
      <c r="Y578" s="137"/>
      <c r="Z578" s="137">
        <v>1</v>
      </c>
      <c r="AA578" s="137"/>
      <c r="AB578" s="137"/>
      <c r="AC578" s="137"/>
      <c r="AD578" s="137"/>
      <c r="AE578" s="137"/>
      <c r="AF578" s="137"/>
      <c r="AG578" s="137"/>
      <c r="AH578" s="137">
        <v>2</v>
      </c>
      <c r="AI578" s="137"/>
      <c r="AJ578" s="137"/>
      <c r="AK578" s="137">
        <v>3</v>
      </c>
      <c r="AL578" s="137">
        <v>1</v>
      </c>
      <c r="AM578" s="137"/>
      <c r="AN578" s="137"/>
      <c r="AO578" s="137">
        <v>2</v>
      </c>
      <c r="AP578" s="137"/>
      <c r="AQ578" s="137"/>
      <c r="AR578" s="137">
        <v>2</v>
      </c>
      <c r="AS578" s="137">
        <v>3</v>
      </c>
      <c r="AT578" s="137"/>
      <c r="AU578" s="137"/>
      <c r="AV578" s="137"/>
      <c r="AW578" s="137"/>
      <c r="AX578" s="137">
        <v>1</v>
      </c>
      <c r="AY578" s="137">
        <v>1</v>
      </c>
      <c r="AZ578" s="137">
        <v>1</v>
      </c>
      <c r="BA578" s="137"/>
      <c r="BB578" s="137"/>
      <c r="BC578" s="137"/>
      <c r="BD578" s="137"/>
      <c r="BE578" s="137"/>
      <c r="BF578" s="137">
        <v>1</v>
      </c>
      <c r="BG578" s="137"/>
      <c r="BH578" s="137"/>
      <c r="BI578" s="137"/>
      <c r="BJ578" s="137"/>
      <c r="BK578" s="137"/>
      <c r="BL578" s="137"/>
      <c r="BM578" s="137"/>
      <c r="BN578" s="137"/>
      <c r="BO578" s="137">
        <v>1</v>
      </c>
      <c r="BP578" s="137">
        <v>1</v>
      </c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>
      <c r="A580" s="109">
        <v>568</v>
      </c>
      <c r="B580" s="101" t="s">
        <v>2498</v>
      </c>
      <c r="C580" s="63" t="s">
        <v>2457</v>
      </c>
      <c r="D580" s="56"/>
      <c r="E580" s="137">
        <v>1</v>
      </c>
      <c r="F580" s="137"/>
      <c r="G580" s="137">
        <v>1</v>
      </c>
      <c r="H580" s="137"/>
      <c r="I580" s="137"/>
      <c r="J580" s="137"/>
      <c r="K580" s="137"/>
      <c r="L580" s="137"/>
      <c r="M580" s="137">
        <v>1</v>
      </c>
      <c r="N580" s="137"/>
      <c r="O580" s="137"/>
      <c r="P580" s="137"/>
      <c r="Q580" s="137"/>
      <c r="R580" s="137">
        <v>1</v>
      </c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>
        <v>1</v>
      </c>
      <c r="AL580" s="137"/>
      <c r="AM580" s="137"/>
      <c r="AN580" s="137"/>
      <c r="AO580" s="137"/>
      <c r="AP580" s="137"/>
      <c r="AQ580" s="137"/>
      <c r="AR580" s="137"/>
      <c r="AS580" s="137">
        <v>1</v>
      </c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6</v>
      </c>
      <c r="F584" s="137">
        <v>6</v>
      </c>
      <c r="G584" s="137"/>
      <c r="H584" s="137"/>
      <c r="I584" s="137"/>
      <c r="J584" s="137"/>
      <c r="K584" s="137"/>
      <c r="L584" s="137">
        <v>1</v>
      </c>
      <c r="M584" s="137"/>
      <c r="N584" s="137"/>
      <c r="O584" s="137">
        <v>1</v>
      </c>
      <c r="P584" s="137">
        <v>1</v>
      </c>
      <c r="Q584" s="137"/>
      <c r="R584" s="137">
        <v>4</v>
      </c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>
        <v>1</v>
      </c>
      <c r="AH584" s="137">
        <v>1</v>
      </c>
      <c r="AI584" s="137"/>
      <c r="AJ584" s="137"/>
      <c r="AK584" s="137">
        <v>4</v>
      </c>
      <c r="AL584" s="137">
        <v>1</v>
      </c>
      <c r="AM584" s="137"/>
      <c r="AN584" s="137"/>
      <c r="AO584" s="137"/>
      <c r="AP584" s="137"/>
      <c r="AQ584" s="137"/>
      <c r="AR584" s="137">
        <v>4</v>
      </c>
      <c r="AS584" s="137">
        <v>2</v>
      </c>
      <c r="AT584" s="137"/>
      <c r="AU584" s="137"/>
      <c r="AV584" s="137"/>
      <c r="AW584" s="137"/>
      <c r="AX584" s="137"/>
      <c r="AY584" s="137">
        <v>1</v>
      </c>
      <c r="AZ584" s="137">
        <v>1</v>
      </c>
      <c r="BA584" s="137"/>
      <c r="BB584" s="137"/>
      <c r="BC584" s="137"/>
      <c r="BD584" s="137"/>
      <c r="BE584" s="137">
        <v>1</v>
      </c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>
        <v>1</v>
      </c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12</v>
      </c>
      <c r="F585" s="137">
        <v>12</v>
      </c>
      <c r="G585" s="137"/>
      <c r="H585" s="137"/>
      <c r="I585" s="137">
        <v>3</v>
      </c>
      <c r="J585" s="137"/>
      <c r="K585" s="137"/>
      <c r="L585" s="137">
        <v>2</v>
      </c>
      <c r="M585" s="137"/>
      <c r="N585" s="137"/>
      <c r="O585" s="137"/>
      <c r="P585" s="137">
        <v>5</v>
      </c>
      <c r="Q585" s="137">
        <v>3</v>
      </c>
      <c r="R585" s="137">
        <v>4</v>
      </c>
      <c r="S585" s="137"/>
      <c r="T585" s="137"/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11</v>
      </c>
      <c r="AL585" s="137">
        <v>4</v>
      </c>
      <c r="AM585" s="137"/>
      <c r="AN585" s="137"/>
      <c r="AO585" s="137"/>
      <c r="AP585" s="137"/>
      <c r="AQ585" s="137">
        <v>2</v>
      </c>
      <c r="AR585" s="137">
        <v>5</v>
      </c>
      <c r="AS585" s="137">
        <v>5</v>
      </c>
      <c r="AT585" s="137"/>
      <c r="AU585" s="137"/>
      <c r="AV585" s="137"/>
      <c r="AW585" s="137">
        <v>1</v>
      </c>
      <c r="AX585" s="137">
        <v>1</v>
      </c>
      <c r="AY585" s="137">
        <v>4</v>
      </c>
      <c r="AZ585" s="137">
        <v>4</v>
      </c>
      <c r="BA585" s="137"/>
      <c r="BB585" s="137"/>
      <c r="BC585" s="137">
        <v>1</v>
      </c>
      <c r="BD585" s="137"/>
      <c r="BE585" s="137">
        <v>2</v>
      </c>
      <c r="BF585" s="137"/>
      <c r="BG585" s="137"/>
      <c r="BH585" s="137">
        <v>1</v>
      </c>
      <c r="BI585" s="137"/>
      <c r="BJ585" s="137">
        <v>1</v>
      </c>
      <c r="BK585" s="137"/>
      <c r="BL585" s="137"/>
      <c r="BM585" s="137"/>
      <c r="BN585" s="137"/>
      <c r="BO585" s="137">
        <v>2</v>
      </c>
      <c r="BP585" s="137">
        <v>1</v>
      </c>
      <c r="BQ585" s="137"/>
      <c r="BR585" s="137">
        <v>1</v>
      </c>
      <c r="BS585" s="137"/>
    </row>
    <row r="586" spans="1:71" ht="12.75">
      <c r="A586" s="109">
        <v>574</v>
      </c>
      <c r="B586" s="101" t="s">
        <v>900</v>
      </c>
      <c r="C586" s="63" t="s">
        <v>898</v>
      </c>
      <c r="D586" s="56"/>
      <c r="E586" s="137">
        <v>4</v>
      </c>
      <c r="F586" s="137">
        <v>4</v>
      </c>
      <c r="G586" s="137"/>
      <c r="H586" s="137"/>
      <c r="I586" s="137">
        <v>1</v>
      </c>
      <c r="J586" s="137"/>
      <c r="K586" s="137"/>
      <c r="L586" s="137">
        <v>2</v>
      </c>
      <c r="M586" s="137"/>
      <c r="N586" s="137"/>
      <c r="O586" s="137"/>
      <c r="P586" s="137">
        <v>1</v>
      </c>
      <c r="Q586" s="137">
        <v>2</v>
      </c>
      <c r="R586" s="137">
        <v>1</v>
      </c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>
        <v>4</v>
      </c>
      <c r="AL586" s="137">
        <v>1</v>
      </c>
      <c r="AM586" s="137"/>
      <c r="AN586" s="137"/>
      <c r="AO586" s="137"/>
      <c r="AP586" s="137"/>
      <c r="AQ586" s="137"/>
      <c r="AR586" s="137">
        <v>1</v>
      </c>
      <c r="AS586" s="137">
        <v>3</v>
      </c>
      <c r="AT586" s="137"/>
      <c r="AU586" s="137"/>
      <c r="AV586" s="137"/>
      <c r="AW586" s="137"/>
      <c r="AX586" s="137"/>
      <c r="AY586" s="137">
        <v>1</v>
      </c>
      <c r="AZ586" s="137"/>
      <c r="BA586" s="137">
        <v>1</v>
      </c>
      <c r="BB586" s="137"/>
      <c r="BC586" s="137"/>
      <c r="BD586" s="137"/>
      <c r="BE586" s="137">
        <v>1</v>
      </c>
      <c r="BF586" s="137"/>
      <c r="BG586" s="137"/>
      <c r="BH586" s="137"/>
      <c r="BI586" s="137"/>
      <c r="BJ586" s="137">
        <v>1</v>
      </c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>
      <c r="A588" s="109">
        <v>576</v>
      </c>
      <c r="B588" s="101">
        <v>291</v>
      </c>
      <c r="C588" s="63" t="s">
        <v>902</v>
      </c>
      <c r="D588" s="56"/>
      <c r="E588" s="137">
        <v>1</v>
      </c>
      <c r="F588" s="137">
        <v>1</v>
      </c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>
        <v>1</v>
      </c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>
        <v>1</v>
      </c>
      <c r="AL588" s="137"/>
      <c r="AM588" s="137"/>
      <c r="AN588" s="137"/>
      <c r="AO588" s="137"/>
      <c r="AP588" s="137"/>
      <c r="AQ588" s="137"/>
      <c r="AR588" s="137">
        <v>1</v>
      </c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 aca="true" t="shared" si="22" ref="E592:AJ592">SUM(E593:E644)</f>
        <v>45</v>
      </c>
      <c r="F592" s="137">
        <f t="shared" si="22"/>
        <v>44</v>
      </c>
      <c r="G592" s="137">
        <f t="shared" si="22"/>
        <v>0</v>
      </c>
      <c r="H592" s="137">
        <f t="shared" si="22"/>
        <v>8</v>
      </c>
      <c r="I592" s="137">
        <f t="shared" si="22"/>
        <v>5</v>
      </c>
      <c r="J592" s="137">
        <f t="shared" si="22"/>
        <v>3</v>
      </c>
      <c r="K592" s="137">
        <f t="shared" si="22"/>
        <v>0</v>
      </c>
      <c r="L592" s="137">
        <f t="shared" si="22"/>
        <v>6</v>
      </c>
      <c r="M592" s="137">
        <f t="shared" si="22"/>
        <v>0</v>
      </c>
      <c r="N592" s="137">
        <f t="shared" si="22"/>
        <v>0</v>
      </c>
      <c r="O592" s="137">
        <f t="shared" si="22"/>
        <v>0</v>
      </c>
      <c r="P592" s="137">
        <f t="shared" si="22"/>
        <v>9</v>
      </c>
      <c r="Q592" s="137">
        <f t="shared" si="22"/>
        <v>11</v>
      </c>
      <c r="R592" s="137">
        <f t="shared" si="22"/>
        <v>21</v>
      </c>
      <c r="S592" s="137">
        <f t="shared" si="22"/>
        <v>4</v>
      </c>
      <c r="T592" s="137">
        <f t="shared" si="22"/>
        <v>0</v>
      </c>
      <c r="U592" s="137">
        <f t="shared" si="22"/>
        <v>2</v>
      </c>
      <c r="V592" s="137">
        <f t="shared" si="22"/>
        <v>0</v>
      </c>
      <c r="W592" s="137">
        <f t="shared" si="22"/>
        <v>0</v>
      </c>
      <c r="X592" s="137">
        <f t="shared" si="22"/>
        <v>0</v>
      </c>
      <c r="Y592" s="137">
        <f t="shared" si="22"/>
        <v>0</v>
      </c>
      <c r="Z592" s="137">
        <f t="shared" si="22"/>
        <v>2</v>
      </c>
      <c r="AA592" s="137">
        <f t="shared" si="22"/>
        <v>0</v>
      </c>
      <c r="AB592" s="137">
        <f t="shared" si="22"/>
        <v>0</v>
      </c>
      <c r="AC592" s="137">
        <f t="shared" si="22"/>
        <v>0</v>
      </c>
      <c r="AD592" s="137">
        <f t="shared" si="22"/>
        <v>0</v>
      </c>
      <c r="AE592" s="137">
        <f t="shared" si="22"/>
        <v>1</v>
      </c>
      <c r="AF592" s="137">
        <f t="shared" si="22"/>
        <v>0</v>
      </c>
      <c r="AG592" s="137">
        <f t="shared" si="22"/>
        <v>1</v>
      </c>
      <c r="AH592" s="137">
        <f t="shared" si="22"/>
        <v>11</v>
      </c>
      <c r="AI592" s="137">
        <f t="shared" si="22"/>
        <v>0</v>
      </c>
      <c r="AJ592" s="137">
        <f t="shared" si="22"/>
        <v>0</v>
      </c>
      <c r="AK592" s="137">
        <f aca="true" t="shared" si="23" ref="AK592:BP592">SUM(AK593:AK644)</f>
        <v>28</v>
      </c>
      <c r="AL592" s="137">
        <f t="shared" si="23"/>
        <v>2</v>
      </c>
      <c r="AM592" s="137">
        <f t="shared" si="23"/>
        <v>0</v>
      </c>
      <c r="AN592" s="137">
        <f t="shared" si="23"/>
        <v>0</v>
      </c>
      <c r="AO592" s="137">
        <f t="shared" si="23"/>
        <v>11</v>
      </c>
      <c r="AP592" s="137">
        <f t="shared" si="23"/>
        <v>9</v>
      </c>
      <c r="AQ592" s="137">
        <f t="shared" si="23"/>
        <v>7</v>
      </c>
      <c r="AR592" s="137">
        <f t="shared" si="23"/>
        <v>8</v>
      </c>
      <c r="AS592" s="137">
        <f t="shared" si="23"/>
        <v>10</v>
      </c>
      <c r="AT592" s="137">
        <f t="shared" si="23"/>
        <v>0</v>
      </c>
      <c r="AU592" s="137">
        <f t="shared" si="23"/>
        <v>0</v>
      </c>
      <c r="AV592" s="137">
        <f t="shared" si="23"/>
        <v>0</v>
      </c>
      <c r="AW592" s="137">
        <f t="shared" si="23"/>
        <v>1</v>
      </c>
      <c r="AX592" s="137">
        <f t="shared" si="23"/>
        <v>0</v>
      </c>
      <c r="AY592" s="137">
        <f t="shared" si="23"/>
        <v>5</v>
      </c>
      <c r="AZ592" s="137">
        <f t="shared" si="23"/>
        <v>4</v>
      </c>
      <c r="BA592" s="137">
        <f t="shared" si="23"/>
        <v>1</v>
      </c>
      <c r="BB592" s="137">
        <f t="shared" si="23"/>
        <v>0</v>
      </c>
      <c r="BC592" s="137">
        <f t="shared" si="23"/>
        <v>1</v>
      </c>
      <c r="BD592" s="137">
        <f t="shared" si="23"/>
        <v>0</v>
      </c>
      <c r="BE592" s="137">
        <f t="shared" si="23"/>
        <v>3</v>
      </c>
      <c r="BF592" s="137">
        <f t="shared" si="23"/>
        <v>0</v>
      </c>
      <c r="BG592" s="137">
        <f t="shared" si="23"/>
        <v>1</v>
      </c>
      <c r="BH592" s="137">
        <f t="shared" si="23"/>
        <v>0</v>
      </c>
      <c r="BI592" s="137">
        <f t="shared" si="23"/>
        <v>0</v>
      </c>
      <c r="BJ592" s="137">
        <f t="shared" si="23"/>
        <v>4</v>
      </c>
      <c r="BK592" s="137">
        <f t="shared" si="23"/>
        <v>0</v>
      </c>
      <c r="BL592" s="137">
        <f t="shared" si="23"/>
        <v>0</v>
      </c>
      <c r="BM592" s="137">
        <f t="shared" si="23"/>
        <v>0</v>
      </c>
      <c r="BN592" s="137">
        <f t="shared" si="23"/>
        <v>0</v>
      </c>
      <c r="BO592" s="137">
        <f t="shared" si="23"/>
        <v>0</v>
      </c>
      <c r="BP592" s="137">
        <f t="shared" si="23"/>
        <v>0</v>
      </c>
      <c r="BQ592" s="137">
        <f>SUM(BQ593:BQ644)</f>
        <v>0</v>
      </c>
      <c r="BR592" s="137">
        <f>SUM(BR593:BR644)</f>
        <v>0</v>
      </c>
      <c r="BS592" s="137">
        <f>SUM(BS593:BS644)</f>
        <v>1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20</v>
      </c>
      <c r="F597" s="137">
        <v>20</v>
      </c>
      <c r="G597" s="137"/>
      <c r="H597" s="137">
        <v>1</v>
      </c>
      <c r="I597" s="137"/>
      <c r="J597" s="137"/>
      <c r="K597" s="137"/>
      <c r="L597" s="137">
        <v>5</v>
      </c>
      <c r="M597" s="137"/>
      <c r="N597" s="137"/>
      <c r="O597" s="137"/>
      <c r="P597" s="137">
        <v>3</v>
      </c>
      <c r="Q597" s="137">
        <v>6</v>
      </c>
      <c r="R597" s="137">
        <v>9</v>
      </c>
      <c r="S597" s="137">
        <v>2</v>
      </c>
      <c r="T597" s="137"/>
      <c r="U597" s="137">
        <v>1</v>
      </c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5</v>
      </c>
      <c r="AI597" s="137"/>
      <c r="AJ597" s="137"/>
      <c r="AK597" s="137">
        <v>14</v>
      </c>
      <c r="AL597" s="137">
        <v>2</v>
      </c>
      <c r="AM597" s="137"/>
      <c r="AN597" s="137"/>
      <c r="AO597" s="137">
        <v>4</v>
      </c>
      <c r="AP597" s="137">
        <v>2</v>
      </c>
      <c r="AQ597" s="137">
        <v>4</v>
      </c>
      <c r="AR597" s="137">
        <v>4</v>
      </c>
      <c r="AS597" s="137">
        <v>6</v>
      </c>
      <c r="AT597" s="137"/>
      <c r="AU597" s="137"/>
      <c r="AV597" s="137"/>
      <c r="AW597" s="137">
        <v>1</v>
      </c>
      <c r="AX597" s="137"/>
      <c r="AY597" s="137">
        <v>4</v>
      </c>
      <c r="AZ597" s="137">
        <v>3</v>
      </c>
      <c r="BA597" s="137">
        <v>1</v>
      </c>
      <c r="BB597" s="137"/>
      <c r="BC597" s="137">
        <v>1</v>
      </c>
      <c r="BD597" s="137"/>
      <c r="BE597" s="137">
        <v>2</v>
      </c>
      <c r="BF597" s="137"/>
      <c r="BG597" s="137">
        <v>1</v>
      </c>
      <c r="BH597" s="137"/>
      <c r="BI597" s="137"/>
      <c r="BJ597" s="137">
        <v>4</v>
      </c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>
      <c r="A598" s="109">
        <v>586</v>
      </c>
      <c r="B598" s="101" t="s">
        <v>916</v>
      </c>
      <c r="C598" s="63" t="s">
        <v>915</v>
      </c>
      <c r="D598" s="56"/>
      <c r="E598" s="137">
        <v>1</v>
      </c>
      <c r="F598" s="137">
        <v>1</v>
      </c>
      <c r="G598" s="137"/>
      <c r="H598" s="137">
        <v>1</v>
      </c>
      <c r="I598" s="137"/>
      <c r="J598" s="137"/>
      <c r="K598" s="137"/>
      <c r="L598" s="137"/>
      <c r="M598" s="137"/>
      <c r="N598" s="137"/>
      <c r="O598" s="137"/>
      <c r="P598" s="137">
        <v>1</v>
      </c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>
        <v>1</v>
      </c>
      <c r="AL598" s="137"/>
      <c r="AM598" s="137"/>
      <c r="AN598" s="137"/>
      <c r="AO598" s="137">
        <v>1</v>
      </c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>
      <c r="A599" s="109">
        <v>587</v>
      </c>
      <c r="B599" s="101" t="s">
        <v>917</v>
      </c>
      <c r="C599" s="63" t="s">
        <v>915</v>
      </c>
      <c r="D599" s="56"/>
      <c r="E599" s="137">
        <v>2</v>
      </c>
      <c r="F599" s="137">
        <v>2</v>
      </c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>
        <v>1</v>
      </c>
      <c r="R599" s="137">
        <v>1</v>
      </c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>
        <v>2</v>
      </c>
      <c r="AL599" s="137"/>
      <c r="AM599" s="137"/>
      <c r="AN599" s="137"/>
      <c r="AO599" s="137"/>
      <c r="AP599" s="137">
        <v>2</v>
      </c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9</v>
      </c>
      <c r="F600" s="137">
        <v>8</v>
      </c>
      <c r="G600" s="137"/>
      <c r="H600" s="137"/>
      <c r="I600" s="137">
        <v>1</v>
      </c>
      <c r="J600" s="137"/>
      <c r="K600" s="137"/>
      <c r="L600" s="137">
        <v>1</v>
      </c>
      <c r="M600" s="137"/>
      <c r="N600" s="137"/>
      <c r="O600" s="137"/>
      <c r="P600" s="137">
        <v>2</v>
      </c>
      <c r="Q600" s="137">
        <v>2</v>
      </c>
      <c r="R600" s="137">
        <v>3</v>
      </c>
      <c r="S600" s="137">
        <v>2</v>
      </c>
      <c r="T600" s="137"/>
      <c r="U600" s="137">
        <v>1</v>
      </c>
      <c r="V600" s="137"/>
      <c r="W600" s="137"/>
      <c r="X600" s="137"/>
      <c r="Y600" s="137"/>
      <c r="Z600" s="137">
        <v>2</v>
      </c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6</v>
      </c>
      <c r="AL600" s="137"/>
      <c r="AM600" s="137"/>
      <c r="AN600" s="137"/>
      <c r="AO600" s="137">
        <v>2</v>
      </c>
      <c r="AP600" s="137">
        <v>1</v>
      </c>
      <c r="AQ600" s="137">
        <v>1</v>
      </c>
      <c r="AR600" s="137">
        <v>2</v>
      </c>
      <c r="AS600" s="137">
        <v>3</v>
      </c>
      <c r="AT600" s="137"/>
      <c r="AU600" s="137"/>
      <c r="AV600" s="137"/>
      <c r="AW600" s="137"/>
      <c r="AX600" s="137"/>
      <c r="AY600" s="137">
        <v>1</v>
      </c>
      <c r="AZ600" s="137">
        <v>1</v>
      </c>
      <c r="BA600" s="137"/>
      <c r="BB600" s="137"/>
      <c r="BC600" s="137"/>
      <c r="BD600" s="137"/>
      <c r="BE600" s="137">
        <v>1</v>
      </c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>
        <v>1</v>
      </c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>
      <c r="A621" s="109">
        <v>609</v>
      </c>
      <c r="B621" s="101" t="s">
        <v>942</v>
      </c>
      <c r="C621" s="63" t="s">
        <v>943</v>
      </c>
      <c r="D621" s="56"/>
      <c r="E621" s="137">
        <v>1</v>
      </c>
      <c r="F621" s="137">
        <v>1</v>
      </c>
      <c r="G621" s="137"/>
      <c r="H621" s="137">
        <v>1</v>
      </c>
      <c r="I621" s="137"/>
      <c r="J621" s="137"/>
      <c r="K621" s="137"/>
      <c r="L621" s="137"/>
      <c r="M621" s="137"/>
      <c r="N621" s="137"/>
      <c r="O621" s="137"/>
      <c r="P621" s="137"/>
      <c r="Q621" s="137"/>
      <c r="R621" s="137">
        <v>1</v>
      </c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>
        <v>1</v>
      </c>
      <c r="AL621" s="137"/>
      <c r="AM621" s="137"/>
      <c r="AN621" s="137"/>
      <c r="AO621" s="137"/>
      <c r="AP621" s="137">
        <v>1</v>
      </c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>
      <c r="A623" s="109">
        <v>611</v>
      </c>
      <c r="B623" s="101" t="s">
        <v>945</v>
      </c>
      <c r="C623" s="63" t="s">
        <v>943</v>
      </c>
      <c r="D623" s="56"/>
      <c r="E623" s="137">
        <v>1</v>
      </c>
      <c r="F623" s="137">
        <v>1</v>
      </c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>
        <v>1</v>
      </c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>
        <v>1</v>
      </c>
      <c r="AI623" s="137"/>
      <c r="AJ623" s="137"/>
      <c r="AK623" s="137"/>
      <c r="AL623" s="137"/>
      <c r="AM623" s="137"/>
      <c r="AN623" s="137"/>
      <c r="AO623" s="137"/>
      <c r="AP623" s="137">
        <v>1</v>
      </c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>
      <c r="A624" s="109">
        <v>612</v>
      </c>
      <c r="B624" s="101" t="s">
        <v>946</v>
      </c>
      <c r="C624" s="63" t="s">
        <v>943</v>
      </c>
      <c r="D624" s="56"/>
      <c r="E624" s="137">
        <v>1</v>
      </c>
      <c r="F624" s="137">
        <v>1</v>
      </c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>
        <v>1</v>
      </c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>
        <v>1</v>
      </c>
      <c r="AL624" s="137"/>
      <c r="AM624" s="137"/>
      <c r="AN624" s="137"/>
      <c r="AO624" s="137">
        <v>1</v>
      </c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2</v>
      </c>
      <c r="F626" s="137">
        <v>2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>
        <v>1</v>
      </c>
      <c r="Q626" s="137"/>
      <c r="R626" s="137">
        <v>1</v>
      </c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>
        <v>1</v>
      </c>
      <c r="AI626" s="137"/>
      <c r="AJ626" s="137"/>
      <c r="AK626" s="137">
        <v>1</v>
      </c>
      <c r="AL626" s="137"/>
      <c r="AM626" s="137"/>
      <c r="AN626" s="137"/>
      <c r="AO626" s="137"/>
      <c r="AP626" s="137">
        <v>1</v>
      </c>
      <c r="AQ626" s="137"/>
      <c r="AR626" s="137"/>
      <c r="AS626" s="137">
        <v>1</v>
      </c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>
      <c r="A629" s="109">
        <v>617</v>
      </c>
      <c r="B629" s="101" t="s">
        <v>2477</v>
      </c>
      <c r="C629" s="63" t="s">
        <v>2462</v>
      </c>
      <c r="D629" s="56"/>
      <c r="E629" s="137">
        <v>1</v>
      </c>
      <c r="F629" s="137">
        <v>1</v>
      </c>
      <c r="G629" s="137"/>
      <c r="H629" s="137"/>
      <c r="I629" s="137">
        <v>1</v>
      </c>
      <c r="J629" s="137"/>
      <c r="K629" s="137"/>
      <c r="L629" s="137"/>
      <c r="M629" s="137"/>
      <c r="N629" s="137"/>
      <c r="O629" s="137"/>
      <c r="P629" s="137">
        <v>1</v>
      </c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>
        <v>1</v>
      </c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>
        <v>1</v>
      </c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>
      <c r="A639" s="109">
        <v>627</v>
      </c>
      <c r="B639" s="101" t="s">
        <v>955</v>
      </c>
      <c r="C639" s="63" t="s">
        <v>954</v>
      </c>
      <c r="D639" s="56"/>
      <c r="E639" s="137">
        <v>1</v>
      </c>
      <c r="F639" s="137">
        <v>1</v>
      </c>
      <c r="G639" s="137"/>
      <c r="H639" s="137">
        <v>1</v>
      </c>
      <c r="I639" s="137"/>
      <c r="J639" s="137"/>
      <c r="K639" s="137"/>
      <c r="L639" s="137"/>
      <c r="M639" s="137"/>
      <c r="N639" s="137"/>
      <c r="O639" s="137"/>
      <c r="P639" s="137"/>
      <c r="Q639" s="137"/>
      <c r="R639" s="137">
        <v>1</v>
      </c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>
        <v>1</v>
      </c>
      <c r="AI639" s="137"/>
      <c r="AJ639" s="137"/>
      <c r="AK639" s="137"/>
      <c r="AL639" s="137"/>
      <c r="AM639" s="137"/>
      <c r="AN639" s="137"/>
      <c r="AO639" s="137">
        <v>1</v>
      </c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>
      <c r="A640" s="109">
        <v>628</v>
      </c>
      <c r="B640" s="101" t="s">
        <v>956</v>
      </c>
      <c r="C640" s="63" t="s">
        <v>954</v>
      </c>
      <c r="D640" s="56"/>
      <c r="E640" s="137">
        <v>6</v>
      </c>
      <c r="F640" s="137">
        <v>6</v>
      </c>
      <c r="G640" s="137"/>
      <c r="H640" s="137">
        <v>4</v>
      </c>
      <c r="I640" s="137">
        <v>3</v>
      </c>
      <c r="J640" s="137">
        <v>3</v>
      </c>
      <c r="K640" s="137"/>
      <c r="L640" s="137"/>
      <c r="M640" s="137"/>
      <c r="N640" s="137"/>
      <c r="O640" s="137"/>
      <c r="P640" s="137">
        <v>1</v>
      </c>
      <c r="Q640" s="137">
        <v>2</v>
      </c>
      <c r="R640" s="137">
        <v>3</v>
      </c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>
        <v>1</v>
      </c>
      <c r="AF640" s="137"/>
      <c r="AG640" s="137"/>
      <c r="AH640" s="137">
        <v>3</v>
      </c>
      <c r="AI640" s="137"/>
      <c r="AJ640" s="137"/>
      <c r="AK640" s="137">
        <v>2</v>
      </c>
      <c r="AL640" s="137"/>
      <c r="AM640" s="137"/>
      <c r="AN640" s="137"/>
      <c r="AO640" s="137">
        <v>2</v>
      </c>
      <c r="AP640" s="137">
        <v>1</v>
      </c>
      <c r="AQ640" s="137">
        <v>2</v>
      </c>
      <c r="AR640" s="137">
        <v>1</v>
      </c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 aca="true" t="shared" si="24" ref="E645:AJ645">SUM(E647:E709)</f>
        <v>1293</v>
      </c>
      <c r="F645" s="137">
        <f t="shared" si="24"/>
        <v>1284</v>
      </c>
      <c r="G645" s="137">
        <f t="shared" si="24"/>
        <v>8</v>
      </c>
      <c r="H645" s="137">
        <f t="shared" si="24"/>
        <v>108</v>
      </c>
      <c r="I645" s="137">
        <f t="shared" si="24"/>
        <v>4</v>
      </c>
      <c r="J645" s="137">
        <f t="shared" si="24"/>
        <v>1</v>
      </c>
      <c r="K645" s="137">
        <f t="shared" si="24"/>
        <v>1</v>
      </c>
      <c r="L645" s="137">
        <f t="shared" si="24"/>
        <v>1</v>
      </c>
      <c r="M645" s="137">
        <f t="shared" si="24"/>
        <v>1</v>
      </c>
      <c r="N645" s="137">
        <f t="shared" si="24"/>
        <v>0</v>
      </c>
      <c r="O645" s="137">
        <f t="shared" si="24"/>
        <v>6</v>
      </c>
      <c r="P645" s="137">
        <f t="shared" si="24"/>
        <v>193</v>
      </c>
      <c r="Q645" s="137">
        <f t="shared" si="24"/>
        <v>196</v>
      </c>
      <c r="R645" s="137">
        <f t="shared" si="24"/>
        <v>862</v>
      </c>
      <c r="S645" s="137">
        <f t="shared" si="24"/>
        <v>36</v>
      </c>
      <c r="T645" s="137">
        <f t="shared" si="24"/>
        <v>0</v>
      </c>
      <c r="U645" s="137">
        <f t="shared" si="24"/>
        <v>62</v>
      </c>
      <c r="V645" s="137">
        <f t="shared" si="24"/>
        <v>0</v>
      </c>
      <c r="W645" s="137">
        <f t="shared" si="24"/>
        <v>0</v>
      </c>
      <c r="X645" s="137">
        <f t="shared" si="24"/>
        <v>0</v>
      </c>
      <c r="Y645" s="137">
        <f t="shared" si="24"/>
        <v>1</v>
      </c>
      <c r="Z645" s="137">
        <f t="shared" si="24"/>
        <v>31</v>
      </c>
      <c r="AA645" s="137">
        <f t="shared" si="24"/>
        <v>1</v>
      </c>
      <c r="AB645" s="137">
        <f t="shared" si="24"/>
        <v>0</v>
      </c>
      <c r="AC645" s="137">
        <f t="shared" si="24"/>
        <v>0</v>
      </c>
      <c r="AD645" s="137">
        <f t="shared" si="24"/>
        <v>5</v>
      </c>
      <c r="AE645" s="137">
        <f t="shared" si="24"/>
        <v>4</v>
      </c>
      <c r="AF645" s="137">
        <f t="shared" si="24"/>
        <v>0</v>
      </c>
      <c r="AG645" s="137">
        <f t="shared" si="24"/>
        <v>8</v>
      </c>
      <c r="AH645" s="137">
        <f t="shared" si="24"/>
        <v>214</v>
      </c>
      <c r="AI645" s="137">
        <f t="shared" si="24"/>
        <v>4</v>
      </c>
      <c r="AJ645" s="137">
        <f t="shared" si="24"/>
        <v>11</v>
      </c>
      <c r="AK645" s="137">
        <f aca="true" t="shared" si="25" ref="AK645:BS645">SUM(AK647:AK709)</f>
        <v>948</v>
      </c>
      <c r="AL645" s="137">
        <f t="shared" si="25"/>
        <v>147</v>
      </c>
      <c r="AM645" s="137">
        <f t="shared" si="25"/>
        <v>3</v>
      </c>
      <c r="AN645" s="137">
        <f t="shared" si="25"/>
        <v>1</v>
      </c>
      <c r="AO645" s="137">
        <f t="shared" si="25"/>
        <v>103</v>
      </c>
      <c r="AP645" s="137">
        <f t="shared" si="25"/>
        <v>105</v>
      </c>
      <c r="AQ645" s="137">
        <f t="shared" si="25"/>
        <v>98</v>
      </c>
      <c r="AR645" s="137">
        <f t="shared" si="25"/>
        <v>319</v>
      </c>
      <c r="AS645" s="137">
        <f t="shared" si="25"/>
        <v>663</v>
      </c>
      <c r="AT645" s="137">
        <f t="shared" si="25"/>
        <v>4</v>
      </c>
      <c r="AU645" s="137">
        <f t="shared" si="25"/>
        <v>1</v>
      </c>
      <c r="AV645" s="137">
        <f t="shared" si="25"/>
        <v>4</v>
      </c>
      <c r="AW645" s="137">
        <f t="shared" si="25"/>
        <v>52</v>
      </c>
      <c r="AX645" s="137">
        <f t="shared" si="25"/>
        <v>48</v>
      </c>
      <c r="AY645" s="137">
        <f t="shared" si="25"/>
        <v>183</v>
      </c>
      <c r="AZ645" s="137">
        <f t="shared" si="25"/>
        <v>126</v>
      </c>
      <c r="BA645" s="137">
        <f t="shared" si="25"/>
        <v>36</v>
      </c>
      <c r="BB645" s="137">
        <f t="shared" si="25"/>
        <v>21</v>
      </c>
      <c r="BC645" s="137">
        <f t="shared" si="25"/>
        <v>6</v>
      </c>
      <c r="BD645" s="137">
        <f t="shared" si="25"/>
        <v>0</v>
      </c>
      <c r="BE645" s="137">
        <f t="shared" si="25"/>
        <v>102</v>
      </c>
      <c r="BF645" s="137">
        <f t="shared" si="25"/>
        <v>1</v>
      </c>
      <c r="BG645" s="137">
        <f t="shared" si="25"/>
        <v>0</v>
      </c>
      <c r="BH645" s="137">
        <f t="shared" si="25"/>
        <v>67</v>
      </c>
      <c r="BI645" s="137">
        <f t="shared" si="25"/>
        <v>7</v>
      </c>
      <c r="BJ645" s="137">
        <f t="shared" si="25"/>
        <v>76</v>
      </c>
      <c r="BK645" s="137">
        <f t="shared" si="25"/>
        <v>11</v>
      </c>
      <c r="BL645" s="137">
        <f t="shared" si="25"/>
        <v>5</v>
      </c>
      <c r="BM645" s="137">
        <f t="shared" si="25"/>
        <v>0</v>
      </c>
      <c r="BN645" s="137">
        <f t="shared" si="25"/>
        <v>6</v>
      </c>
      <c r="BO645" s="137">
        <f t="shared" si="25"/>
        <v>49</v>
      </c>
      <c r="BP645" s="137">
        <f t="shared" si="25"/>
        <v>19</v>
      </c>
      <c r="BQ645" s="137">
        <f t="shared" si="25"/>
        <v>2</v>
      </c>
      <c r="BR645" s="137">
        <f t="shared" si="25"/>
        <v>43</v>
      </c>
      <c r="BS645" s="137">
        <f t="shared" si="25"/>
        <v>2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 aca="true" t="shared" si="26" ref="E646:AJ646">SUM(E647:E686)</f>
        <v>1291</v>
      </c>
      <c r="F646" s="137">
        <f t="shared" si="26"/>
        <v>1282</v>
      </c>
      <c r="G646" s="137">
        <f t="shared" si="26"/>
        <v>8</v>
      </c>
      <c r="H646" s="137">
        <f t="shared" si="26"/>
        <v>107</v>
      </c>
      <c r="I646" s="137">
        <f t="shared" si="26"/>
        <v>4</v>
      </c>
      <c r="J646" s="137">
        <f t="shared" si="26"/>
        <v>1</v>
      </c>
      <c r="K646" s="137">
        <f t="shared" si="26"/>
        <v>1</v>
      </c>
      <c r="L646" s="137">
        <f t="shared" si="26"/>
        <v>1</v>
      </c>
      <c r="M646" s="137">
        <f t="shared" si="26"/>
        <v>1</v>
      </c>
      <c r="N646" s="137">
        <f t="shared" si="26"/>
        <v>0</v>
      </c>
      <c r="O646" s="137">
        <f t="shared" si="26"/>
        <v>6</v>
      </c>
      <c r="P646" s="137">
        <f t="shared" si="26"/>
        <v>193</v>
      </c>
      <c r="Q646" s="137">
        <f t="shared" si="26"/>
        <v>196</v>
      </c>
      <c r="R646" s="137">
        <f t="shared" si="26"/>
        <v>860</v>
      </c>
      <c r="S646" s="137">
        <f t="shared" si="26"/>
        <v>36</v>
      </c>
      <c r="T646" s="137">
        <f t="shared" si="26"/>
        <v>0</v>
      </c>
      <c r="U646" s="137">
        <f t="shared" si="26"/>
        <v>62</v>
      </c>
      <c r="V646" s="137">
        <f t="shared" si="26"/>
        <v>0</v>
      </c>
      <c r="W646" s="137">
        <f t="shared" si="26"/>
        <v>0</v>
      </c>
      <c r="X646" s="137">
        <f t="shared" si="26"/>
        <v>0</v>
      </c>
      <c r="Y646" s="137">
        <f t="shared" si="26"/>
        <v>1</v>
      </c>
      <c r="Z646" s="137">
        <f t="shared" si="26"/>
        <v>31</v>
      </c>
      <c r="AA646" s="137">
        <f t="shared" si="26"/>
        <v>1</v>
      </c>
      <c r="AB646" s="137">
        <f t="shared" si="26"/>
        <v>0</v>
      </c>
      <c r="AC646" s="137">
        <f t="shared" si="26"/>
        <v>0</v>
      </c>
      <c r="AD646" s="137">
        <f t="shared" si="26"/>
        <v>5</v>
      </c>
      <c r="AE646" s="137">
        <f t="shared" si="26"/>
        <v>4</v>
      </c>
      <c r="AF646" s="137">
        <f t="shared" si="26"/>
        <v>0</v>
      </c>
      <c r="AG646" s="137">
        <f t="shared" si="26"/>
        <v>8</v>
      </c>
      <c r="AH646" s="137">
        <f t="shared" si="26"/>
        <v>212</v>
      </c>
      <c r="AI646" s="137">
        <f t="shared" si="26"/>
        <v>4</v>
      </c>
      <c r="AJ646" s="137">
        <f t="shared" si="26"/>
        <v>11</v>
      </c>
      <c r="AK646" s="137">
        <f aca="true" t="shared" si="27" ref="AK646:BP646">SUM(AK647:AK686)</f>
        <v>948</v>
      </c>
      <c r="AL646" s="137">
        <f t="shared" si="27"/>
        <v>147</v>
      </c>
      <c r="AM646" s="137">
        <f t="shared" si="27"/>
        <v>3</v>
      </c>
      <c r="AN646" s="137">
        <f t="shared" si="27"/>
        <v>1</v>
      </c>
      <c r="AO646" s="137">
        <f t="shared" si="27"/>
        <v>103</v>
      </c>
      <c r="AP646" s="137">
        <f t="shared" si="27"/>
        <v>104</v>
      </c>
      <c r="AQ646" s="137">
        <f t="shared" si="27"/>
        <v>98</v>
      </c>
      <c r="AR646" s="137">
        <f t="shared" si="27"/>
        <v>319</v>
      </c>
      <c r="AS646" s="137">
        <f t="shared" si="27"/>
        <v>662</v>
      </c>
      <c r="AT646" s="137">
        <f t="shared" si="27"/>
        <v>4</v>
      </c>
      <c r="AU646" s="137">
        <f t="shared" si="27"/>
        <v>1</v>
      </c>
      <c r="AV646" s="137">
        <f t="shared" si="27"/>
        <v>4</v>
      </c>
      <c r="AW646" s="137">
        <f t="shared" si="27"/>
        <v>52</v>
      </c>
      <c r="AX646" s="137">
        <f t="shared" si="27"/>
        <v>48</v>
      </c>
      <c r="AY646" s="137">
        <f t="shared" si="27"/>
        <v>183</v>
      </c>
      <c r="AZ646" s="137">
        <f t="shared" si="27"/>
        <v>126</v>
      </c>
      <c r="BA646" s="137">
        <f t="shared" si="27"/>
        <v>36</v>
      </c>
      <c r="BB646" s="137">
        <f t="shared" si="27"/>
        <v>21</v>
      </c>
      <c r="BC646" s="137">
        <f t="shared" si="27"/>
        <v>6</v>
      </c>
      <c r="BD646" s="137">
        <f t="shared" si="27"/>
        <v>0</v>
      </c>
      <c r="BE646" s="137">
        <f t="shared" si="27"/>
        <v>102</v>
      </c>
      <c r="BF646" s="137">
        <f t="shared" si="27"/>
        <v>1</v>
      </c>
      <c r="BG646" s="137">
        <f t="shared" si="27"/>
        <v>0</v>
      </c>
      <c r="BH646" s="137">
        <f t="shared" si="27"/>
        <v>67</v>
      </c>
      <c r="BI646" s="137">
        <f t="shared" si="27"/>
        <v>7</v>
      </c>
      <c r="BJ646" s="137">
        <f t="shared" si="27"/>
        <v>76</v>
      </c>
      <c r="BK646" s="137">
        <f t="shared" si="27"/>
        <v>11</v>
      </c>
      <c r="BL646" s="137">
        <f t="shared" si="27"/>
        <v>5</v>
      </c>
      <c r="BM646" s="137">
        <f t="shared" si="27"/>
        <v>0</v>
      </c>
      <c r="BN646" s="137">
        <f t="shared" si="27"/>
        <v>6</v>
      </c>
      <c r="BO646" s="137">
        <f t="shared" si="27"/>
        <v>49</v>
      </c>
      <c r="BP646" s="137">
        <f t="shared" si="27"/>
        <v>19</v>
      </c>
      <c r="BQ646" s="137">
        <f>SUM(BQ647:BQ686)</f>
        <v>2</v>
      </c>
      <c r="BR646" s="137">
        <f>SUM(BR647:BR686)</f>
        <v>43</v>
      </c>
      <c r="BS646" s="137">
        <f>SUM(BS647:BS686)</f>
        <v>2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6</v>
      </c>
      <c r="F653" s="137">
        <v>6</v>
      </c>
      <c r="G653" s="137"/>
      <c r="H653" s="137"/>
      <c r="I653" s="137"/>
      <c r="J653" s="137"/>
      <c r="K653" s="137"/>
      <c r="L653" s="137"/>
      <c r="M653" s="137"/>
      <c r="N653" s="137"/>
      <c r="O653" s="137">
        <v>1</v>
      </c>
      <c r="P653" s="137">
        <v>2</v>
      </c>
      <c r="Q653" s="137">
        <v>1</v>
      </c>
      <c r="R653" s="137">
        <v>2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>
        <v>1</v>
      </c>
      <c r="AI653" s="137"/>
      <c r="AJ653" s="137"/>
      <c r="AK653" s="137">
        <v>5</v>
      </c>
      <c r="AL653" s="137">
        <v>2</v>
      </c>
      <c r="AM653" s="137"/>
      <c r="AN653" s="137"/>
      <c r="AO653" s="137"/>
      <c r="AP653" s="137">
        <v>1</v>
      </c>
      <c r="AQ653" s="137">
        <v>1</v>
      </c>
      <c r="AR653" s="137">
        <v>1</v>
      </c>
      <c r="AS653" s="137">
        <v>3</v>
      </c>
      <c r="AT653" s="137"/>
      <c r="AU653" s="137"/>
      <c r="AV653" s="137"/>
      <c r="AW653" s="137"/>
      <c r="AX653" s="137"/>
      <c r="AY653" s="137">
        <v>2</v>
      </c>
      <c r="AZ653" s="137">
        <v>2</v>
      </c>
      <c r="BA653" s="137"/>
      <c r="BB653" s="137"/>
      <c r="BC653" s="137"/>
      <c r="BD653" s="137"/>
      <c r="BE653" s="137"/>
      <c r="BF653" s="137"/>
      <c r="BG653" s="137"/>
      <c r="BH653" s="137">
        <v>2</v>
      </c>
      <c r="BI653" s="137"/>
      <c r="BJ653" s="137"/>
      <c r="BK653" s="137"/>
      <c r="BL653" s="137"/>
      <c r="BM653" s="137"/>
      <c r="BN653" s="137"/>
      <c r="BO653" s="137">
        <v>1</v>
      </c>
      <c r="BP653" s="137"/>
      <c r="BQ653" s="137"/>
      <c r="BR653" s="137">
        <v>1</v>
      </c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8</v>
      </c>
      <c r="F654" s="137">
        <v>8</v>
      </c>
      <c r="G654" s="137"/>
      <c r="H654" s="137"/>
      <c r="I654" s="137"/>
      <c r="J654" s="137">
        <v>1</v>
      </c>
      <c r="K654" s="137">
        <v>1</v>
      </c>
      <c r="L654" s="137"/>
      <c r="M654" s="137"/>
      <c r="N654" s="137"/>
      <c r="O654" s="137"/>
      <c r="P654" s="137">
        <v>4</v>
      </c>
      <c r="Q654" s="137"/>
      <c r="R654" s="137">
        <v>4</v>
      </c>
      <c r="S654" s="137"/>
      <c r="T654" s="137"/>
      <c r="U654" s="137">
        <v>1</v>
      </c>
      <c r="V654" s="137"/>
      <c r="W654" s="137"/>
      <c r="X654" s="137"/>
      <c r="Y654" s="137"/>
      <c r="Z654" s="137"/>
      <c r="AA654" s="137"/>
      <c r="AB654" s="137"/>
      <c r="AC654" s="137"/>
      <c r="AD654" s="137">
        <v>1</v>
      </c>
      <c r="AE654" s="137"/>
      <c r="AF654" s="137"/>
      <c r="AG654" s="137"/>
      <c r="AH654" s="137"/>
      <c r="AI654" s="137"/>
      <c r="AJ654" s="137"/>
      <c r="AK654" s="137">
        <v>6</v>
      </c>
      <c r="AL654" s="137">
        <v>1</v>
      </c>
      <c r="AM654" s="137"/>
      <c r="AN654" s="137"/>
      <c r="AO654" s="137"/>
      <c r="AP654" s="137"/>
      <c r="AQ654" s="137">
        <v>2</v>
      </c>
      <c r="AR654" s="137">
        <v>2</v>
      </c>
      <c r="AS654" s="137">
        <v>4</v>
      </c>
      <c r="AT654" s="137"/>
      <c r="AU654" s="137"/>
      <c r="AV654" s="137"/>
      <c r="AW654" s="137"/>
      <c r="AX654" s="137"/>
      <c r="AY654" s="137">
        <v>1</v>
      </c>
      <c r="AZ654" s="137">
        <v>1</v>
      </c>
      <c r="BA654" s="137"/>
      <c r="BB654" s="137"/>
      <c r="BC654" s="137"/>
      <c r="BD654" s="137"/>
      <c r="BE654" s="137"/>
      <c r="BF654" s="137"/>
      <c r="BG654" s="137"/>
      <c r="BH654" s="137">
        <v>1</v>
      </c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>
        <v>1</v>
      </c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>
      <c r="A656" s="109">
        <v>644</v>
      </c>
      <c r="B656" s="101" t="s">
        <v>978</v>
      </c>
      <c r="C656" s="63" t="s">
        <v>977</v>
      </c>
      <c r="D656" s="56"/>
      <c r="E656" s="137">
        <v>2</v>
      </c>
      <c r="F656" s="137">
        <v>2</v>
      </c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>
        <v>1</v>
      </c>
      <c r="S656" s="137">
        <v>1</v>
      </c>
      <c r="T656" s="137"/>
      <c r="U656" s="137">
        <v>1</v>
      </c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>
        <v>1</v>
      </c>
      <c r="AL656" s="137"/>
      <c r="AM656" s="137"/>
      <c r="AN656" s="137"/>
      <c r="AO656" s="137">
        <v>1</v>
      </c>
      <c r="AP656" s="137"/>
      <c r="AQ656" s="137"/>
      <c r="AR656" s="137">
        <v>1</v>
      </c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1147</v>
      </c>
      <c r="F658" s="137">
        <v>1138</v>
      </c>
      <c r="G658" s="137">
        <v>8</v>
      </c>
      <c r="H658" s="137">
        <v>91</v>
      </c>
      <c r="I658" s="137"/>
      <c r="J658" s="137"/>
      <c r="K658" s="137"/>
      <c r="L658" s="137">
        <v>1</v>
      </c>
      <c r="M658" s="137">
        <v>1</v>
      </c>
      <c r="N658" s="137"/>
      <c r="O658" s="137">
        <v>4</v>
      </c>
      <c r="P658" s="137">
        <v>168</v>
      </c>
      <c r="Q658" s="137">
        <v>183</v>
      </c>
      <c r="R658" s="137">
        <v>759</v>
      </c>
      <c r="S658" s="137">
        <v>33</v>
      </c>
      <c r="T658" s="137"/>
      <c r="U658" s="137">
        <v>51</v>
      </c>
      <c r="V658" s="137"/>
      <c r="W658" s="137"/>
      <c r="X658" s="137"/>
      <c r="Y658" s="137">
        <v>1</v>
      </c>
      <c r="Z658" s="137">
        <v>31</v>
      </c>
      <c r="AA658" s="137">
        <v>1</v>
      </c>
      <c r="AB658" s="137"/>
      <c r="AC658" s="137"/>
      <c r="AD658" s="137">
        <v>3</v>
      </c>
      <c r="AE658" s="137">
        <v>3</v>
      </c>
      <c r="AF658" s="137"/>
      <c r="AG658" s="137">
        <v>7</v>
      </c>
      <c r="AH658" s="137">
        <v>189</v>
      </c>
      <c r="AI658" s="137">
        <v>2</v>
      </c>
      <c r="AJ658" s="137">
        <v>10</v>
      </c>
      <c r="AK658" s="137">
        <v>845</v>
      </c>
      <c r="AL658" s="137">
        <v>109</v>
      </c>
      <c r="AM658" s="137">
        <v>3</v>
      </c>
      <c r="AN658" s="137">
        <v>1</v>
      </c>
      <c r="AO658" s="137">
        <v>84</v>
      </c>
      <c r="AP658" s="137">
        <v>94</v>
      </c>
      <c r="AQ658" s="137">
        <v>84</v>
      </c>
      <c r="AR658" s="137">
        <v>283</v>
      </c>
      <c r="AS658" s="137">
        <v>597</v>
      </c>
      <c r="AT658" s="137">
        <v>4</v>
      </c>
      <c r="AU658" s="137">
        <v>1</v>
      </c>
      <c r="AV658" s="137">
        <v>4</v>
      </c>
      <c r="AW658" s="137">
        <v>48</v>
      </c>
      <c r="AX658" s="137">
        <v>41</v>
      </c>
      <c r="AY658" s="137">
        <v>137</v>
      </c>
      <c r="AZ658" s="137">
        <v>91</v>
      </c>
      <c r="BA658" s="137">
        <v>27</v>
      </c>
      <c r="BB658" s="137">
        <v>19</v>
      </c>
      <c r="BC658" s="137">
        <v>6</v>
      </c>
      <c r="BD658" s="137"/>
      <c r="BE658" s="137">
        <v>96</v>
      </c>
      <c r="BF658" s="137">
        <v>1</v>
      </c>
      <c r="BG658" s="137"/>
      <c r="BH658" s="137">
        <v>27</v>
      </c>
      <c r="BI658" s="137">
        <v>7</v>
      </c>
      <c r="BJ658" s="137">
        <v>69</v>
      </c>
      <c r="BK658" s="137">
        <v>8</v>
      </c>
      <c r="BL658" s="137">
        <v>3</v>
      </c>
      <c r="BM658" s="137"/>
      <c r="BN658" s="137">
        <v>5</v>
      </c>
      <c r="BO658" s="137">
        <v>35</v>
      </c>
      <c r="BP658" s="137">
        <v>13</v>
      </c>
      <c r="BQ658" s="137">
        <v>2</v>
      </c>
      <c r="BR658" s="137">
        <v>22</v>
      </c>
      <c r="BS658" s="137">
        <v>1</v>
      </c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112</v>
      </c>
      <c r="F659" s="137">
        <v>112</v>
      </c>
      <c r="G659" s="137"/>
      <c r="H659" s="137">
        <v>15</v>
      </c>
      <c r="I659" s="137">
        <v>2</v>
      </c>
      <c r="J659" s="137"/>
      <c r="K659" s="137"/>
      <c r="L659" s="137"/>
      <c r="M659" s="137"/>
      <c r="N659" s="137"/>
      <c r="O659" s="137"/>
      <c r="P659" s="137">
        <v>16</v>
      </c>
      <c r="Q659" s="137">
        <v>12</v>
      </c>
      <c r="R659" s="137">
        <v>83</v>
      </c>
      <c r="S659" s="137">
        <v>1</v>
      </c>
      <c r="T659" s="137"/>
      <c r="U659" s="137">
        <v>6</v>
      </c>
      <c r="V659" s="137"/>
      <c r="W659" s="137"/>
      <c r="X659" s="137"/>
      <c r="Y659" s="137"/>
      <c r="Z659" s="137"/>
      <c r="AA659" s="137"/>
      <c r="AB659" s="137"/>
      <c r="AC659" s="137"/>
      <c r="AD659" s="137">
        <v>1</v>
      </c>
      <c r="AE659" s="137">
        <v>1</v>
      </c>
      <c r="AF659" s="137"/>
      <c r="AG659" s="137">
        <v>1</v>
      </c>
      <c r="AH659" s="137">
        <v>18</v>
      </c>
      <c r="AI659" s="137">
        <v>1</v>
      </c>
      <c r="AJ659" s="137">
        <v>1</v>
      </c>
      <c r="AK659" s="137">
        <v>83</v>
      </c>
      <c r="AL659" s="137">
        <v>33</v>
      </c>
      <c r="AM659" s="137"/>
      <c r="AN659" s="137"/>
      <c r="AO659" s="137">
        <v>15</v>
      </c>
      <c r="AP659" s="137">
        <v>9</v>
      </c>
      <c r="AQ659" s="137">
        <v>11</v>
      </c>
      <c r="AR659" s="137">
        <v>27</v>
      </c>
      <c r="AS659" s="137">
        <v>50</v>
      </c>
      <c r="AT659" s="137"/>
      <c r="AU659" s="137"/>
      <c r="AV659" s="137"/>
      <c r="AW659" s="137">
        <v>4</v>
      </c>
      <c r="AX659" s="137">
        <v>6</v>
      </c>
      <c r="AY659" s="137">
        <v>40</v>
      </c>
      <c r="AZ659" s="137">
        <v>30</v>
      </c>
      <c r="BA659" s="137">
        <v>8</v>
      </c>
      <c r="BB659" s="137">
        <v>2</v>
      </c>
      <c r="BC659" s="137"/>
      <c r="BD659" s="137"/>
      <c r="BE659" s="137">
        <v>6</v>
      </c>
      <c r="BF659" s="137"/>
      <c r="BG659" s="137"/>
      <c r="BH659" s="137">
        <v>34</v>
      </c>
      <c r="BI659" s="137"/>
      <c r="BJ659" s="137">
        <v>6</v>
      </c>
      <c r="BK659" s="137">
        <v>3</v>
      </c>
      <c r="BL659" s="137">
        <v>2</v>
      </c>
      <c r="BM659" s="137"/>
      <c r="BN659" s="137">
        <v>1</v>
      </c>
      <c r="BO659" s="137">
        <v>13</v>
      </c>
      <c r="BP659" s="137">
        <v>6</v>
      </c>
      <c r="BQ659" s="137"/>
      <c r="BR659" s="137">
        <v>17</v>
      </c>
      <c r="BS659" s="137">
        <v>1</v>
      </c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8</v>
      </c>
      <c r="F660" s="137">
        <v>8</v>
      </c>
      <c r="G660" s="137"/>
      <c r="H660" s="137"/>
      <c r="I660" s="137"/>
      <c r="J660" s="137"/>
      <c r="K660" s="137"/>
      <c r="L660" s="137"/>
      <c r="M660" s="137"/>
      <c r="N660" s="137"/>
      <c r="O660" s="137">
        <v>1</v>
      </c>
      <c r="P660" s="137">
        <v>1</v>
      </c>
      <c r="Q660" s="137"/>
      <c r="R660" s="137">
        <v>6</v>
      </c>
      <c r="S660" s="137"/>
      <c r="T660" s="137"/>
      <c r="U660" s="137">
        <v>1</v>
      </c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>
        <v>3</v>
      </c>
      <c r="AI660" s="137"/>
      <c r="AJ660" s="137"/>
      <c r="AK660" s="137">
        <v>4</v>
      </c>
      <c r="AL660" s="137">
        <v>2</v>
      </c>
      <c r="AM660" s="137"/>
      <c r="AN660" s="137"/>
      <c r="AO660" s="137">
        <v>1</v>
      </c>
      <c r="AP660" s="137"/>
      <c r="AQ660" s="137"/>
      <c r="AR660" s="137">
        <v>3</v>
      </c>
      <c r="AS660" s="137">
        <v>4</v>
      </c>
      <c r="AT660" s="137"/>
      <c r="AU660" s="137"/>
      <c r="AV660" s="137"/>
      <c r="AW660" s="137"/>
      <c r="AX660" s="137">
        <v>1</v>
      </c>
      <c r="AY660" s="137">
        <v>3</v>
      </c>
      <c r="AZ660" s="137">
        <v>2</v>
      </c>
      <c r="BA660" s="137">
        <v>1</v>
      </c>
      <c r="BB660" s="137"/>
      <c r="BC660" s="137"/>
      <c r="BD660" s="137"/>
      <c r="BE660" s="137"/>
      <c r="BF660" s="137"/>
      <c r="BG660" s="137"/>
      <c r="BH660" s="137">
        <v>3</v>
      </c>
      <c r="BI660" s="137"/>
      <c r="BJ660" s="137">
        <v>1</v>
      </c>
      <c r="BK660" s="137"/>
      <c r="BL660" s="137"/>
      <c r="BM660" s="137"/>
      <c r="BN660" s="137"/>
      <c r="BO660" s="137"/>
      <c r="BP660" s="137"/>
      <c r="BQ660" s="137"/>
      <c r="BR660" s="137">
        <v>2</v>
      </c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>
        <v>1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>
      <c r="A664" s="109">
        <v>652</v>
      </c>
      <c r="B664" s="101" t="s">
        <v>989</v>
      </c>
      <c r="C664" s="63" t="s">
        <v>988</v>
      </c>
      <c r="D664" s="56"/>
      <c r="E664" s="137">
        <v>2</v>
      </c>
      <c r="F664" s="137">
        <v>2</v>
      </c>
      <c r="G664" s="137"/>
      <c r="H664" s="137"/>
      <c r="I664" s="137">
        <v>2</v>
      </c>
      <c r="J664" s="137"/>
      <c r="K664" s="137"/>
      <c r="L664" s="137"/>
      <c r="M664" s="137"/>
      <c r="N664" s="137"/>
      <c r="O664" s="137"/>
      <c r="P664" s="137">
        <v>1</v>
      </c>
      <c r="Q664" s="137"/>
      <c r="R664" s="137">
        <v>1</v>
      </c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>
        <v>2</v>
      </c>
      <c r="AL664" s="137"/>
      <c r="AM664" s="137"/>
      <c r="AN664" s="137"/>
      <c r="AO664" s="137">
        <v>1</v>
      </c>
      <c r="AP664" s="137"/>
      <c r="AQ664" s="137"/>
      <c r="AR664" s="137">
        <v>1</v>
      </c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>
      <c r="A665" s="109">
        <v>653</v>
      </c>
      <c r="B665" s="101" t="s">
        <v>990</v>
      </c>
      <c r="C665" s="63" t="s">
        <v>988</v>
      </c>
      <c r="D665" s="56"/>
      <c r="E665" s="137">
        <v>4</v>
      </c>
      <c r="F665" s="137">
        <v>4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>
        <v>1</v>
      </c>
      <c r="Q665" s="137"/>
      <c r="R665" s="137">
        <v>2</v>
      </c>
      <c r="S665" s="137">
        <v>1</v>
      </c>
      <c r="T665" s="137"/>
      <c r="U665" s="137">
        <v>2</v>
      </c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>
        <v>1</v>
      </c>
      <c r="AJ665" s="137"/>
      <c r="AK665" s="137">
        <v>1</v>
      </c>
      <c r="AL665" s="137"/>
      <c r="AM665" s="137"/>
      <c r="AN665" s="137"/>
      <c r="AO665" s="137"/>
      <c r="AP665" s="137"/>
      <c r="AQ665" s="137"/>
      <c r="AR665" s="137">
        <v>1</v>
      </c>
      <c r="AS665" s="137">
        <v>3</v>
      </c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>
      <c r="A686" s="109">
        <v>674</v>
      </c>
      <c r="B686" s="101" t="s">
        <v>1020</v>
      </c>
      <c r="C686" s="63" t="s">
        <v>1019</v>
      </c>
      <c r="D686" s="56"/>
      <c r="E686" s="137">
        <v>1</v>
      </c>
      <c r="F686" s="137">
        <v>1</v>
      </c>
      <c r="G686" s="137"/>
      <c r="H686" s="137">
        <v>1</v>
      </c>
      <c r="I686" s="137"/>
      <c r="J686" s="137"/>
      <c r="K686" s="137"/>
      <c r="L686" s="137"/>
      <c r="M686" s="137"/>
      <c r="N686" s="137"/>
      <c r="O686" s="137"/>
      <c r="P686" s="137"/>
      <c r="Q686" s="137"/>
      <c r="R686" s="137">
        <v>1</v>
      </c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>
        <v>1</v>
      </c>
      <c r="AI686" s="137"/>
      <c r="AJ686" s="137"/>
      <c r="AK686" s="137"/>
      <c r="AL686" s="137"/>
      <c r="AM686" s="137"/>
      <c r="AN686" s="137"/>
      <c r="AO686" s="137">
        <v>1</v>
      </c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>
      <c r="A687" s="109">
        <v>675</v>
      </c>
      <c r="B687" s="101" t="s">
        <v>1021</v>
      </c>
      <c r="C687" s="63" t="s">
        <v>1022</v>
      </c>
      <c r="D687" s="56"/>
      <c r="E687" s="137">
        <v>1</v>
      </c>
      <c r="F687" s="137">
        <v>1</v>
      </c>
      <c r="G687" s="137"/>
      <c r="H687" s="137">
        <v>1</v>
      </c>
      <c r="I687" s="137"/>
      <c r="J687" s="137"/>
      <c r="K687" s="137"/>
      <c r="L687" s="137"/>
      <c r="M687" s="137"/>
      <c r="N687" s="137"/>
      <c r="O687" s="137"/>
      <c r="P687" s="137"/>
      <c r="Q687" s="137"/>
      <c r="R687" s="137">
        <v>1</v>
      </c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>
        <v>1</v>
      </c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>
        <v>1</v>
      </c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>
      <c r="A692" s="109">
        <v>680</v>
      </c>
      <c r="B692" s="101" t="s">
        <v>1028</v>
      </c>
      <c r="C692" s="63" t="s">
        <v>1027</v>
      </c>
      <c r="D692" s="56"/>
      <c r="E692" s="137">
        <v>1</v>
      </c>
      <c r="F692" s="137">
        <v>1</v>
      </c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>
        <v>1</v>
      </c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>
        <v>1</v>
      </c>
      <c r="AI692" s="137"/>
      <c r="AJ692" s="137"/>
      <c r="AK692" s="137"/>
      <c r="AL692" s="137"/>
      <c r="AM692" s="137"/>
      <c r="AN692" s="137"/>
      <c r="AO692" s="137"/>
      <c r="AP692" s="137">
        <v>1</v>
      </c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 aca="true" t="shared" si="28" ref="E710:AJ710">SUM(E711:E735)</f>
        <v>10</v>
      </c>
      <c r="F710" s="137">
        <f t="shared" si="28"/>
        <v>9</v>
      </c>
      <c r="G710" s="137">
        <f t="shared" si="28"/>
        <v>1</v>
      </c>
      <c r="H710" s="137">
        <f t="shared" si="28"/>
        <v>1</v>
      </c>
      <c r="I710" s="137">
        <f t="shared" si="28"/>
        <v>1</v>
      </c>
      <c r="J710" s="137">
        <f t="shared" si="28"/>
        <v>1</v>
      </c>
      <c r="K710" s="137">
        <f t="shared" si="28"/>
        <v>0</v>
      </c>
      <c r="L710" s="137">
        <f t="shared" si="28"/>
        <v>0</v>
      </c>
      <c r="M710" s="137">
        <f t="shared" si="28"/>
        <v>0</v>
      </c>
      <c r="N710" s="137">
        <f t="shared" si="28"/>
        <v>0</v>
      </c>
      <c r="O710" s="137">
        <f t="shared" si="28"/>
        <v>0</v>
      </c>
      <c r="P710" s="137">
        <f t="shared" si="28"/>
        <v>1</v>
      </c>
      <c r="Q710" s="137">
        <f t="shared" si="28"/>
        <v>1</v>
      </c>
      <c r="R710" s="137">
        <f t="shared" si="28"/>
        <v>4</v>
      </c>
      <c r="S710" s="137">
        <f t="shared" si="28"/>
        <v>3</v>
      </c>
      <c r="T710" s="137">
        <f t="shared" si="28"/>
        <v>1</v>
      </c>
      <c r="U710" s="137">
        <f t="shared" si="28"/>
        <v>1</v>
      </c>
      <c r="V710" s="137">
        <f t="shared" si="28"/>
        <v>0</v>
      </c>
      <c r="W710" s="137">
        <f t="shared" si="28"/>
        <v>0</v>
      </c>
      <c r="X710" s="137">
        <f t="shared" si="28"/>
        <v>0</v>
      </c>
      <c r="Y710" s="137">
        <f t="shared" si="28"/>
        <v>0</v>
      </c>
      <c r="Z710" s="137">
        <f t="shared" si="28"/>
        <v>1</v>
      </c>
      <c r="AA710" s="137">
        <f t="shared" si="28"/>
        <v>0</v>
      </c>
      <c r="AB710" s="137">
        <f t="shared" si="28"/>
        <v>0</v>
      </c>
      <c r="AC710" s="137">
        <f t="shared" si="28"/>
        <v>0</v>
      </c>
      <c r="AD710" s="137">
        <f t="shared" si="28"/>
        <v>1</v>
      </c>
      <c r="AE710" s="137">
        <f t="shared" si="28"/>
        <v>2</v>
      </c>
      <c r="AF710" s="137">
        <f t="shared" si="28"/>
        <v>0</v>
      </c>
      <c r="AG710" s="137">
        <f t="shared" si="28"/>
        <v>0</v>
      </c>
      <c r="AH710" s="137">
        <f t="shared" si="28"/>
        <v>2</v>
      </c>
      <c r="AI710" s="137">
        <f t="shared" si="28"/>
        <v>0</v>
      </c>
      <c r="AJ710" s="137">
        <f t="shared" si="28"/>
        <v>0</v>
      </c>
      <c r="AK710" s="137">
        <f aca="true" t="shared" si="29" ref="AK710:BP710">SUM(AK711:AK735)</f>
        <v>3</v>
      </c>
      <c r="AL710" s="137">
        <f t="shared" si="29"/>
        <v>0</v>
      </c>
      <c r="AM710" s="137">
        <f t="shared" si="29"/>
        <v>0</v>
      </c>
      <c r="AN710" s="137">
        <f t="shared" si="29"/>
        <v>0</v>
      </c>
      <c r="AO710" s="137">
        <f t="shared" si="29"/>
        <v>6</v>
      </c>
      <c r="AP710" s="137">
        <f t="shared" si="29"/>
        <v>1</v>
      </c>
      <c r="AQ710" s="137">
        <f t="shared" si="29"/>
        <v>0</v>
      </c>
      <c r="AR710" s="137">
        <f t="shared" si="29"/>
        <v>1</v>
      </c>
      <c r="AS710" s="137">
        <f t="shared" si="29"/>
        <v>2</v>
      </c>
      <c r="AT710" s="137">
        <f t="shared" si="29"/>
        <v>0</v>
      </c>
      <c r="AU710" s="137">
        <f t="shared" si="29"/>
        <v>0</v>
      </c>
      <c r="AV710" s="137">
        <f t="shared" si="29"/>
        <v>0</v>
      </c>
      <c r="AW710" s="137">
        <f t="shared" si="29"/>
        <v>1</v>
      </c>
      <c r="AX710" s="137">
        <f t="shared" si="29"/>
        <v>0</v>
      </c>
      <c r="AY710" s="137">
        <f t="shared" si="29"/>
        <v>0</v>
      </c>
      <c r="AZ710" s="137">
        <f t="shared" si="29"/>
        <v>0</v>
      </c>
      <c r="BA710" s="137">
        <f t="shared" si="29"/>
        <v>0</v>
      </c>
      <c r="BB710" s="137">
        <f t="shared" si="29"/>
        <v>0</v>
      </c>
      <c r="BC710" s="137">
        <f t="shared" si="29"/>
        <v>0</v>
      </c>
      <c r="BD710" s="137">
        <f t="shared" si="29"/>
        <v>0</v>
      </c>
      <c r="BE710" s="137">
        <f t="shared" si="29"/>
        <v>0</v>
      </c>
      <c r="BF710" s="137">
        <f t="shared" si="29"/>
        <v>0</v>
      </c>
      <c r="BG710" s="137">
        <f t="shared" si="29"/>
        <v>0</v>
      </c>
      <c r="BH710" s="137">
        <f t="shared" si="29"/>
        <v>0</v>
      </c>
      <c r="BI710" s="137">
        <f t="shared" si="29"/>
        <v>0</v>
      </c>
      <c r="BJ710" s="137">
        <f t="shared" si="29"/>
        <v>0</v>
      </c>
      <c r="BK710" s="137">
        <f t="shared" si="29"/>
        <v>0</v>
      </c>
      <c r="BL710" s="137">
        <f t="shared" si="29"/>
        <v>0</v>
      </c>
      <c r="BM710" s="137">
        <f t="shared" si="29"/>
        <v>0</v>
      </c>
      <c r="BN710" s="137">
        <f t="shared" si="29"/>
        <v>0</v>
      </c>
      <c r="BO710" s="137">
        <f t="shared" si="29"/>
        <v>0</v>
      </c>
      <c r="BP710" s="137">
        <f t="shared" si="29"/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>
      <c r="A711" s="109">
        <v>699</v>
      </c>
      <c r="B711" s="101" t="s">
        <v>1053</v>
      </c>
      <c r="C711" s="63" t="s">
        <v>1054</v>
      </c>
      <c r="D711" s="56"/>
      <c r="E711" s="137">
        <v>1</v>
      </c>
      <c r="F711" s="137"/>
      <c r="G711" s="137">
        <v>1</v>
      </c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>
        <v>1</v>
      </c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>
        <v>1</v>
      </c>
      <c r="AL711" s="137"/>
      <c r="AM711" s="137"/>
      <c r="AN711" s="137"/>
      <c r="AO711" s="137">
        <v>1</v>
      </c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>
      <c r="A717" s="109">
        <v>705</v>
      </c>
      <c r="B717" s="101" t="s">
        <v>1062</v>
      </c>
      <c r="C717" s="63" t="s">
        <v>1063</v>
      </c>
      <c r="D717" s="56"/>
      <c r="E717" s="137">
        <v>1</v>
      </c>
      <c r="F717" s="137">
        <v>1</v>
      </c>
      <c r="G717" s="137"/>
      <c r="H717" s="137">
        <v>1</v>
      </c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>
        <v>1</v>
      </c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>
        <v>1</v>
      </c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>
        <v>1</v>
      </c>
      <c r="AP717" s="137"/>
      <c r="AQ717" s="137"/>
      <c r="AR717" s="137"/>
      <c r="AS717" s="137"/>
      <c r="AT717" s="137"/>
      <c r="AU717" s="137"/>
      <c r="AV717" s="137"/>
      <c r="AW717" s="137">
        <v>1</v>
      </c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>
      <c r="A718" s="109">
        <v>706</v>
      </c>
      <c r="B718" s="101" t="s">
        <v>1064</v>
      </c>
      <c r="C718" s="63" t="s">
        <v>1063</v>
      </c>
      <c r="D718" s="56"/>
      <c r="E718" s="137">
        <v>1</v>
      </c>
      <c r="F718" s="137">
        <v>1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>
        <v>1</v>
      </c>
      <c r="S718" s="137"/>
      <c r="T718" s="137"/>
      <c r="U718" s="137">
        <v>1</v>
      </c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>
        <v>1</v>
      </c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2</v>
      </c>
      <c r="F719" s="137">
        <v>2</v>
      </c>
      <c r="G719" s="137"/>
      <c r="H719" s="137"/>
      <c r="I719" s="137">
        <v>1</v>
      </c>
      <c r="J719" s="137">
        <v>1</v>
      </c>
      <c r="K719" s="137"/>
      <c r="L719" s="137"/>
      <c r="M719" s="137"/>
      <c r="N719" s="137"/>
      <c r="O719" s="137"/>
      <c r="P719" s="137">
        <v>1</v>
      </c>
      <c r="Q719" s="137"/>
      <c r="R719" s="137"/>
      <c r="S719" s="137">
        <v>1</v>
      </c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>
        <v>1</v>
      </c>
      <c r="AI719" s="137"/>
      <c r="AJ719" s="137"/>
      <c r="AK719" s="137">
        <v>1</v>
      </c>
      <c r="AL719" s="137"/>
      <c r="AM719" s="137"/>
      <c r="AN719" s="137"/>
      <c r="AO719" s="137">
        <v>1</v>
      </c>
      <c r="AP719" s="137"/>
      <c r="AQ719" s="137"/>
      <c r="AR719" s="137"/>
      <c r="AS719" s="137">
        <v>1</v>
      </c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>
      <c r="A728" s="109">
        <v>716</v>
      </c>
      <c r="B728" s="101" t="s">
        <v>1070</v>
      </c>
      <c r="C728" s="63" t="s">
        <v>1071</v>
      </c>
      <c r="D728" s="56"/>
      <c r="E728" s="137">
        <v>1</v>
      </c>
      <c r="F728" s="137">
        <v>1</v>
      </c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>
        <v>1</v>
      </c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>
        <v>1</v>
      </c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>
        <v>1</v>
      </c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>
      <c r="A729" s="109">
        <v>717</v>
      </c>
      <c r="B729" s="101" t="s">
        <v>1072</v>
      </c>
      <c r="C729" s="63" t="s">
        <v>1071</v>
      </c>
      <c r="D729" s="56"/>
      <c r="E729" s="137">
        <v>1</v>
      </c>
      <c r="F729" s="137">
        <v>1</v>
      </c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>
        <v>1</v>
      </c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>
        <v>1</v>
      </c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>
        <v>1</v>
      </c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>
        <v>1</v>
      </c>
      <c r="R732" s="137">
        <v>1</v>
      </c>
      <c r="S732" s="137"/>
      <c r="T732" s="137"/>
      <c r="U732" s="137"/>
      <c r="V732" s="137"/>
      <c r="W732" s="137"/>
      <c r="X732" s="137"/>
      <c r="Y732" s="137"/>
      <c r="Z732" s="137">
        <v>1</v>
      </c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>
        <v>1</v>
      </c>
      <c r="AP732" s="137"/>
      <c r="AQ732" s="137"/>
      <c r="AR732" s="137">
        <v>1</v>
      </c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>
      <c r="A733" s="109">
        <v>721</v>
      </c>
      <c r="B733" s="101" t="s">
        <v>1076</v>
      </c>
      <c r="C733" s="63" t="s">
        <v>1077</v>
      </c>
      <c r="D733" s="56"/>
      <c r="E733" s="137">
        <v>1</v>
      </c>
      <c r="F733" s="137">
        <v>1</v>
      </c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>
        <v>1</v>
      </c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>
        <v>1</v>
      </c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>
        <v>1</v>
      </c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 aca="true" t="shared" si="30" ref="E736:AJ736">SUM(E737:E801)</f>
        <v>332</v>
      </c>
      <c r="F736" s="137">
        <f t="shared" si="30"/>
        <v>323</v>
      </c>
      <c r="G736" s="137">
        <f t="shared" si="30"/>
        <v>9</v>
      </c>
      <c r="H736" s="137">
        <f t="shared" si="30"/>
        <v>134</v>
      </c>
      <c r="I736" s="137">
        <f t="shared" si="30"/>
        <v>17</v>
      </c>
      <c r="J736" s="137">
        <f t="shared" si="30"/>
        <v>0</v>
      </c>
      <c r="K736" s="137">
        <f t="shared" si="30"/>
        <v>0</v>
      </c>
      <c r="L736" s="137">
        <f t="shared" si="30"/>
        <v>3</v>
      </c>
      <c r="M736" s="137">
        <f t="shared" si="30"/>
        <v>0</v>
      </c>
      <c r="N736" s="137">
        <f t="shared" si="30"/>
        <v>0</v>
      </c>
      <c r="O736" s="137">
        <f t="shared" si="30"/>
        <v>0</v>
      </c>
      <c r="P736" s="137">
        <f t="shared" si="30"/>
        <v>68</v>
      </c>
      <c r="Q736" s="137">
        <f t="shared" si="30"/>
        <v>36</v>
      </c>
      <c r="R736" s="137">
        <f t="shared" si="30"/>
        <v>185</v>
      </c>
      <c r="S736" s="137">
        <f t="shared" si="30"/>
        <v>41</v>
      </c>
      <c r="T736" s="137">
        <f t="shared" si="30"/>
        <v>2</v>
      </c>
      <c r="U736" s="137">
        <f t="shared" si="30"/>
        <v>79</v>
      </c>
      <c r="V736" s="137">
        <f t="shared" si="30"/>
        <v>0</v>
      </c>
      <c r="W736" s="137">
        <f t="shared" si="30"/>
        <v>0</v>
      </c>
      <c r="X736" s="137">
        <f t="shared" si="30"/>
        <v>0</v>
      </c>
      <c r="Y736" s="137">
        <f t="shared" si="30"/>
        <v>2</v>
      </c>
      <c r="Z736" s="137">
        <f t="shared" si="30"/>
        <v>8</v>
      </c>
      <c r="AA736" s="137">
        <f t="shared" si="30"/>
        <v>0</v>
      </c>
      <c r="AB736" s="137">
        <f t="shared" si="30"/>
        <v>0</v>
      </c>
      <c r="AC736" s="137">
        <f t="shared" si="30"/>
        <v>0</v>
      </c>
      <c r="AD736" s="137">
        <f t="shared" si="30"/>
        <v>13</v>
      </c>
      <c r="AE736" s="137">
        <f t="shared" si="30"/>
        <v>5</v>
      </c>
      <c r="AF736" s="137">
        <f t="shared" si="30"/>
        <v>0</v>
      </c>
      <c r="AG736" s="137">
        <f t="shared" si="30"/>
        <v>1</v>
      </c>
      <c r="AH736" s="137">
        <f t="shared" si="30"/>
        <v>83</v>
      </c>
      <c r="AI736" s="137">
        <f t="shared" si="30"/>
        <v>1</v>
      </c>
      <c r="AJ736" s="137">
        <f t="shared" si="30"/>
        <v>1</v>
      </c>
      <c r="AK736" s="137">
        <f aca="true" t="shared" si="31" ref="AK736:BP736">SUM(AK737:AK801)</f>
        <v>139</v>
      </c>
      <c r="AL736" s="137">
        <f t="shared" si="31"/>
        <v>5</v>
      </c>
      <c r="AM736" s="137">
        <f t="shared" si="31"/>
        <v>0</v>
      </c>
      <c r="AN736" s="137">
        <f t="shared" si="31"/>
        <v>0</v>
      </c>
      <c r="AO736" s="137">
        <f t="shared" si="31"/>
        <v>55</v>
      </c>
      <c r="AP736" s="137">
        <f t="shared" si="31"/>
        <v>32</v>
      </c>
      <c r="AQ736" s="137">
        <f t="shared" si="31"/>
        <v>24</v>
      </c>
      <c r="AR736" s="137">
        <f t="shared" si="31"/>
        <v>75</v>
      </c>
      <c r="AS736" s="137">
        <f t="shared" si="31"/>
        <v>146</v>
      </c>
      <c r="AT736" s="137">
        <f t="shared" si="31"/>
        <v>0</v>
      </c>
      <c r="AU736" s="137">
        <f t="shared" si="31"/>
        <v>0</v>
      </c>
      <c r="AV736" s="137">
        <f t="shared" si="31"/>
        <v>1</v>
      </c>
      <c r="AW736" s="137">
        <f t="shared" si="31"/>
        <v>2</v>
      </c>
      <c r="AX736" s="137">
        <f t="shared" si="31"/>
        <v>2</v>
      </c>
      <c r="AY736" s="137">
        <f t="shared" si="31"/>
        <v>7</v>
      </c>
      <c r="AZ736" s="137">
        <f t="shared" si="31"/>
        <v>5</v>
      </c>
      <c r="BA736" s="137">
        <f t="shared" si="31"/>
        <v>1</v>
      </c>
      <c r="BB736" s="137">
        <f t="shared" si="31"/>
        <v>1</v>
      </c>
      <c r="BC736" s="137">
        <f t="shared" si="31"/>
        <v>2</v>
      </c>
      <c r="BD736" s="137">
        <f t="shared" si="31"/>
        <v>0</v>
      </c>
      <c r="BE736" s="137">
        <f t="shared" si="31"/>
        <v>2</v>
      </c>
      <c r="BF736" s="137">
        <f t="shared" si="31"/>
        <v>0</v>
      </c>
      <c r="BG736" s="137">
        <f t="shared" si="31"/>
        <v>0</v>
      </c>
      <c r="BH736" s="137">
        <f t="shared" si="31"/>
        <v>0</v>
      </c>
      <c r="BI736" s="137">
        <f t="shared" si="31"/>
        <v>3</v>
      </c>
      <c r="BJ736" s="137">
        <f t="shared" si="31"/>
        <v>5</v>
      </c>
      <c r="BK736" s="137">
        <f t="shared" si="31"/>
        <v>1</v>
      </c>
      <c r="BL736" s="137">
        <f t="shared" si="31"/>
        <v>0</v>
      </c>
      <c r="BM736" s="137">
        <f t="shared" si="31"/>
        <v>1</v>
      </c>
      <c r="BN736" s="137">
        <f t="shared" si="31"/>
        <v>0</v>
      </c>
      <c r="BO736" s="137">
        <f t="shared" si="31"/>
        <v>0</v>
      </c>
      <c r="BP736" s="137">
        <f t="shared" si="31"/>
        <v>0</v>
      </c>
      <c r="BQ736" s="137">
        <f>SUM(BQ737:BQ801)</f>
        <v>0</v>
      </c>
      <c r="BR736" s="137">
        <f>SUM(BR737:BR801)</f>
        <v>1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>
      <c r="A743" s="109">
        <v>731</v>
      </c>
      <c r="B743" s="101" t="s">
        <v>1090</v>
      </c>
      <c r="C743" s="63" t="s">
        <v>1089</v>
      </c>
      <c r="D743" s="56"/>
      <c r="E743" s="137">
        <v>1</v>
      </c>
      <c r="F743" s="137">
        <v>1</v>
      </c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>
        <v>1</v>
      </c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>
        <v>1</v>
      </c>
      <c r="AL743" s="137"/>
      <c r="AM743" s="137"/>
      <c r="AN743" s="137"/>
      <c r="AO743" s="137"/>
      <c r="AP743" s="137"/>
      <c r="AQ743" s="137"/>
      <c r="AR743" s="137">
        <v>1</v>
      </c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>
      <c r="A749" s="109">
        <v>737</v>
      </c>
      <c r="B749" s="101" t="s">
        <v>1098</v>
      </c>
      <c r="C749" s="63" t="s">
        <v>1099</v>
      </c>
      <c r="D749" s="56"/>
      <c r="E749" s="137">
        <v>2</v>
      </c>
      <c r="F749" s="137">
        <v>2</v>
      </c>
      <c r="G749" s="137"/>
      <c r="H749" s="137"/>
      <c r="I749" s="137"/>
      <c r="J749" s="137"/>
      <c r="K749" s="137"/>
      <c r="L749" s="137"/>
      <c r="M749" s="137"/>
      <c r="N749" s="137"/>
      <c r="O749" s="137"/>
      <c r="P749" s="137">
        <v>1</v>
      </c>
      <c r="Q749" s="137"/>
      <c r="R749" s="137">
        <v>1</v>
      </c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>
        <v>2</v>
      </c>
      <c r="AL749" s="137"/>
      <c r="AM749" s="137"/>
      <c r="AN749" s="137"/>
      <c r="AO749" s="137"/>
      <c r="AP749" s="137"/>
      <c r="AQ749" s="137"/>
      <c r="AR749" s="137"/>
      <c r="AS749" s="137">
        <v>2</v>
      </c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5</v>
      </c>
      <c r="F750" s="137">
        <v>4</v>
      </c>
      <c r="G750" s="137">
        <v>1</v>
      </c>
      <c r="H750" s="137">
        <v>1</v>
      </c>
      <c r="I750" s="137"/>
      <c r="J750" s="137"/>
      <c r="K750" s="137"/>
      <c r="L750" s="137">
        <v>2</v>
      </c>
      <c r="M750" s="137"/>
      <c r="N750" s="137"/>
      <c r="O750" s="137"/>
      <c r="P750" s="137">
        <v>3</v>
      </c>
      <c r="Q750" s="137"/>
      <c r="R750" s="137">
        <v>2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5</v>
      </c>
      <c r="AL750" s="137"/>
      <c r="AM750" s="137"/>
      <c r="AN750" s="137"/>
      <c r="AO750" s="137"/>
      <c r="AP750" s="137"/>
      <c r="AQ750" s="137"/>
      <c r="AR750" s="137">
        <v>2</v>
      </c>
      <c r="AS750" s="137">
        <v>3</v>
      </c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>
      <c r="A769" s="109">
        <v>757</v>
      </c>
      <c r="B769" s="101" t="s">
        <v>1126</v>
      </c>
      <c r="C769" s="63" t="s">
        <v>1125</v>
      </c>
      <c r="D769" s="56"/>
      <c r="E769" s="137">
        <v>1</v>
      </c>
      <c r="F769" s="137">
        <v>1</v>
      </c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>
        <v>1</v>
      </c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>
        <v>1</v>
      </c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>
        <v>1</v>
      </c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>
      <c r="A781" s="109">
        <v>769</v>
      </c>
      <c r="B781" s="101" t="s">
        <v>1144</v>
      </c>
      <c r="C781" s="63" t="s">
        <v>1143</v>
      </c>
      <c r="D781" s="56"/>
      <c r="E781" s="137">
        <v>1</v>
      </c>
      <c r="F781" s="137">
        <v>1</v>
      </c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>
        <v>1</v>
      </c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>
        <v>1</v>
      </c>
      <c r="AL781" s="137">
        <v>1</v>
      </c>
      <c r="AM781" s="137"/>
      <c r="AN781" s="137"/>
      <c r="AO781" s="137"/>
      <c r="AP781" s="137"/>
      <c r="AQ781" s="137"/>
      <c r="AR781" s="137"/>
      <c r="AS781" s="137">
        <v>1</v>
      </c>
      <c r="AT781" s="137"/>
      <c r="AU781" s="137"/>
      <c r="AV781" s="137"/>
      <c r="AW781" s="137"/>
      <c r="AX781" s="137"/>
      <c r="AY781" s="137">
        <v>1</v>
      </c>
      <c r="AZ781" s="137"/>
      <c r="BA781" s="137">
        <v>1</v>
      </c>
      <c r="BB781" s="137"/>
      <c r="BC781" s="137"/>
      <c r="BD781" s="137"/>
      <c r="BE781" s="137">
        <v>1</v>
      </c>
      <c r="BF781" s="137"/>
      <c r="BG781" s="137"/>
      <c r="BH781" s="137"/>
      <c r="BI781" s="137"/>
      <c r="BJ781" s="137"/>
      <c r="BK781" s="137">
        <v>1</v>
      </c>
      <c r="BL781" s="137"/>
      <c r="BM781" s="137">
        <v>1</v>
      </c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>
      <c r="A785" s="109">
        <v>773</v>
      </c>
      <c r="B785" s="101" t="s">
        <v>1149</v>
      </c>
      <c r="C785" s="63" t="s">
        <v>1148</v>
      </c>
      <c r="D785" s="56"/>
      <c r="E785" s="137">
        <v>1</v>
      </c>
      <c r="F785" s="137">
        <v>1</v>
      </c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>
        <v>1</v>
      </c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>
        <v>1</v>
      </c>
      <c r="AL785" s="137"/>
      <c r="AM785" s="137"/>
      <c r="AN785" s="137"/>
      <c r="AO785" s="137">
        <v>1</v>
      </c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>
      <c r="A788" s="109">
        <v>776</v>
      </c>
      <c r="B788" s="101" t="s">
        <v>1152</v>
      </c>
      <c r="C788" s="63" t="s">
        <v>1153</v>
      </c>
      <c r="D788" s="56"/>
      <c r="E788" s="137">
        <v>2</v>
      </c>
      <c r="F788" s="137">
        <v>2</v>
      </c>
      <c r="G788" s="137"/>
      <c r="H788" s="137">
        <v>1</v>
      </c>
      <c r="I788" s="137"/>
      <c r="J788" s="137"/>
      <c r="K788" s="137"/>
      <c r="L788" s="137"/>
      <c r="M788" s="137"/>
      <c r="N788" s="137"/>
      <c r="O788" s="137"/>
      <c r="P788" s="137"/>
      <c r="Q788" s="137">
        <v>1</v>
      </c>
      <c r="R788" s="137">
        <v>1</v>
      </c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>
        <v>1</v>
      </c>
      <c r="AI788" s="137"/>
      <c r="AJ788" s="137"/>
      <c r="AK788" s="137">
        <v>1</v>
      </c>
      <c r="AL788" s="137"/>
      <c r="AM788" s="137"/>
      <c r="AN788" s="137"/>
      <c r="AO788" s="137">
        <v>1</v>
      </c>
      <c r="AP788" s="137"/>
      <c r="AQ788" s="137"/>
      <c r="AR788" s="137"/>
      <c r="AS788" s="137">
        <v>1</v>
      </c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236</v>
      </c>
      <c r="F791" s="137">
        <v>232</v>
      </c>
      <c r="G791" s="137">
        <v>4</v>
      </c>
      <c r="H791" s="137">
        <v>104</v>
      </c>
      <c r="I791" s="137">
        <v>14</v>
      </c>
      <c r="J791" s="137"/>
      <c r="K791" s="137"/>
      <c r="L791" s="137">
        <v>1</v>
      </c>
      <c r="M791" s="137"/>
      <c r="N791" s="137"/>
      <c r="O791" s="137"/>
      <c r="P791" s="137">
        <v>54</v>
      </c>
      <c r="Q791" s="137">
        <v>25</v>
      </c>
      <c r="R791" s="137">
        <v>125</v>
      </c>
      <c r="S791" s="137">
        <v>31</v>
      </c>
      <c r="T791" s="137">
        <v>1</v>
      </c>
      <c r="U791" s="137">
        <v>69</v>
      </c>
      <c r="V791" s="137"/>
      <c r="W791" s="137"/>
      <c r="X791" s="137"/>
      <c r="Y791" s="137">
        <v>1</v>
      </c>
      <c r="Z791" s="137">
        <v>5</v>
      </c>
      <c r="AA791" s="137"/>
      <c r="AB791" s="137"/>
      <c r="AC791" s="137"/>
      <c r="AD791" s="137">
        <v>9</v>
      </c>
      <c r="AE791" s="137">
        <v>4</v>
      </c>
      <c r="AF791" s="137"/>
      <c r="AG791" s="137"/>
      <c r="AH791" s="137">
        <v>60</v>
      </c>
      <c r="AI791" s="137">
        <v>1</v>
      </c>
      <c r="AJ791" s="137"/>
      <c r="AK791" s="137">
        <v>87</v>
      </c>
      <c r="AL791" s="137">
        <v>3</v>
      </c>
      <c r="AM791" s="137"/>
      <c r="AN791" s="137"/>
      <c r="AO791" s="137">
        <v>42</v>
      </c>
      <c r="AP791" s="137">
        <v>27</v>
      </c>
      <c r="AQ791" s="137">
        <v>16</v>
      </c>
      <c r="AR791" s="137">
        <v>54</v>
      </c>
      <c r="AS791" s="137">
        <v>97</v>
      </c>
      <c r="AT791" s="137"/>
      <c r="AU791" s="137"/>
      <c r="AV791" s="137">
        <v>1</v>
      </c>
      <c r="AW791" s="137"/>
      <c r="AX791" s="137">
        <v>1</v>
      </c>
      <c r="AY791" s="137">
        <v>4</v>
      </c>
      <c r="AZ791" s="137">
        <v>3</v>
      </c>
      <c r="BA791" s="137"/>
      <c r="BB791" s="137">
        <v>1</v>
      </c>
      <c r="BC791" s="137">
        <v>1</v>
      </c>
      <c r="BD791" s="137"/>
      <c r="BE791" s="137">
        <v>1</v>
      </c>
      <c r="BF791" s="137"/>
      <c r="BG791" s="137"/>
      <c r="BH791" s="137"/>
      <c r="BI791" s="137">
        <v>2</v>
      </c>
      <c r="BJ791" s="137">
        <v>4</v>
      </c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>
      <c r="A792" s="109">
        <v>780</v>
      </c>
      <c r="B792" s="101" t="s">
        <v>1158</v>
      </c>
      <c r="C792" s="63" t="s">
        <v>1157</v>
      </c>
      <c r="D792" s="56"/>
      <c r="E792" s="137">
        <v>1</v>
      </c>
      <c r="F792" s="137">
        <v>1</v>
      </c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>
        <v>1</v>
      </c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>
        <v>1</v>
      </c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>
        <v>1</v>
      </c>
      <c r="AP792" s="137"/>
      <c r="AQ792" s="137"/>
      <c r="AR792" s="137"/>
      <c r="AS792" s="137"/>
      <c r="AT792" s="137"/>
      <c r="AU792" s="137"/>
      <c r="AV792" s="137"/>
      <c r="AW792" s="137"/>
      <c r="AX792" s="137">
        <v>1</v>
      </c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>
      <c r="A793" s="109">
        <v>781</v>
      </c>
      <c r="B793" s="101" t="s">
        <v>1159</v>
      </c>
      <c r="C793" s="63" t="s">
        <v>1157</v>
      </c>
      <c r="D793" s="56"/>
      <c r="E793" s="137">
        <v>4</v>
      </c>
      <c r="F793" s="137">
        <v>4</v>
      </c>
      <c r="G793" s="137"/>
      <c r="H793" s="137">
        <v>2</v>
      </c>
      <c r="I793" s="137">
        <v>2</v>
      </c>
      <c r="J793" s="137"/>
      <c r="K793" s="137"/>
      <c r="L793" s="137"/>
      <c r="M793" s="137"/>
      <c r="N793" s="137"/>
      <c r="O793" s="137"/>
      <c r="P793" s="137"/>
      <c r="Q793" s="137"/>
      <c r="R793" s="137">
        <v>4</v>
      </c>
      <c r="S793" s="137"/>
      <c r="T793" s="137"/>
      <c r="U793" s="137"/>
      <c r="V793" s="137"/>
      <c r="W793" s="137"/>
      <c r="X793" s="137"/>
      <c r="Y793" s="137"/>
      <c r="Z793" s="137">
        <v>1</v>
      </c>
      <c r="AA793" s="137"/>
      <c r="AB793" s="137"/>
      <c r="AC793" s="137"/>
      <c r="AD793" s="137"/>
      <c r="AE793" s="137"/>
      <c r="AF793" s="137"/>
      <c r="AG793" s="137"/>
      <c r="AH793" s="137">
        <v>2</v>
      </c>
      <c r="AI793" s="137"/>
      <c r="AJ793" s="137"/>
      <c r="AK793" s="137">
        <v>1</v>
      </c>
      <c r="AL793" s="137"/>
      <c r="AM793" s="137"/>
      <c r="AN793" s="137"/>
      <c r="AO793" s="137">
        <v>1</v>
      </c>
      <c r="AP793" s="137"/>
      <c r="AQ793" s="137"/>
      <c r="AR793" s="137"/>
      <c r="AS793" s="137">
        <v>3</v>
      </c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75</v>
      </c>
      <c r="F794" s="137">
        <v>71</v>
      </c>
      <c r="G794" s="137">
        <v>4</v>
      </c>
      <c r="H794" s="137">
        <v>26</v>
      </c>
      <c r="I794" s="137">
        <v>1</v>
      </c>
      <c r="J794" s="137"/>
      <c r="K794" s="137"/>
      <c r="L794" s="137"/>
      <c r="M794" s="137"/>
      <c r="N794" s="137"/>
      <c r="O794" s="137"/>
      <c r="P794" s="137">
        <v>10</v>
      </c>
      <c r="Q794" s="137">
        <v>10</v>
      </c>
      <c r="R794" s="137">
        <v>46</v>
      </c>
      <c r="S794" s="137">
        <v>8</v>
      </c>
      <c r="T794" s="137">
        <v>1</v>
      </c>
      <c r="U794" s="137">
        <v>10</v>
      </c>
      <c r="V794" s="137"/>
      <c r="W794" s="137"/>
      <c r="X794" s="137"/>
      <c r="Y794" s="137">
        <v>1</v>
      </c>
      <c r="Z794" s="137">
        <v>2</v>
      </c>
      <c r="AA794" s="137"/>
      <c r="AB794" s="137"/>
      <c r="AC794" s="137"/>
      <c r="AD794" s="137">
        <v>2</v>
      </c>
      <c r="AE794" s="137">
        <v>1</v>
      </c>
      <c r="AF794" s="137"/>
      <c r="AG794" s="137">
        <v>1</v>
      </c>
      <c r="AH794" s="137">
        <v>19</v>
      </c>
      <c r="AI794" s="137"/>
      <c r="AJ794" s="137">
        <v>1</v>
      </c>
      <c r="AK794" s="137">
        <v>38</v>
      </c>
      <c r="AL794" s="137">
        <v>1</v>
      </c>
      <c r="AM794" s="137"/>
      <c r="AN794" s="137"/>
      <c r="AO794" s="137">
        <v>7</v>
      </c>
      <c r="AP794" s="137">
        <v>5</v>
      </c>
      <c r="AQ794" s="137">
        <v>8</v>
      </c>
      <c r="AR794" s="137">
        <v>18</v>
      </c>
      <c r="AS794" s="137">
        <v>37</v>
      </c>
      <c r="AT794" s="137"/>
      <c r="AU794" s="137"/>
      <c r="AV794" s="137"/>
      <c r="AW794" s="137">
        <v>2</v>
      </c>
      <c r="AX794" s="137"/>
      <c r="AY794" s="137">
        <v>2</v>
      </c>
      <c r="AZ794" s="137">
        <v>2</v>
      </c>
      <c r="BA794" s="137"/>
      <c r="BB794" s="137"/>
      <c r="BC794" s="137">
        <v>1</v>
      </c>
      <c r="BD794" s="137"/>
      <c r="BE794" s="137"/>
      <c r="BF794" s="137"/>
      <c r="BG794" s="137"/>
      <c r="BH794" s="137"/>
      <c r="BI794" s="137">
        <v>1</v>
      </c>
      <c r="BJ794" s="137">
        <v>1</v>
      </c>
      <c r="BK794" s="137"/>
      <c r="BL794" s="137"/>
      <c r="BM794" s="137"/>
      <c r="BN794" s="137"/>
      <c r="BO794" s="137"/>
      <c r="BP794" s="137"/>
      <c r="BQ794" s="137"/>
      <c r="BR794" s="137">
        <v>1</v>
      </c>
      <c r="BS794" s="137"/>
    </row>
    <row r="795" spans="1:71" ht="36">
      <c r="A795" s="109">
        <v>783</v>
      </c>
      <c r="B795" s="101" t="s">
        <v>1161</v>
      </c>
      <c r="C795" s="63" t="s">
        <v>1162</v>
      </c>
      <c r="D795" s="56"/>
      <c r="E795" s="137">
        <v>2</v>
      </c>
      <c r="F795" s="137">
        <v>2</v>
      </c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>
        <v>2</v>
      </c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>
        <v>1</v>
      </c>
      <c r="AI795" s="137"/>
      <c r="AJ795" s="137"/>
      <c r="AK795" s="137">
        <v>1</v>
      </c>
      <c r="AL795" s="137"/>
      <c r="AM795" s="137"/>
      <c r="AN795" s="137"/>
      <c r="AO795" s="137">
        <v>1</v>
      </c>
      <c r="AP795" s="137"/>
      <c r="AQ795" s="137"/>
      <c r="AR795" s="137"/>
      <c r="AS795" s="137">
        <v>1</v>
      </c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>
      <c r="A799" s="109">
        <v>787</v>
      </c>
      <c r="B799" s="101" t="s">
        <v>2451</v>
      </c>
      <c r="C799" s="63" t="s">
        <v>2444</v>
      </c>
      <c r="D799" s="56"/>
      <c r="E799" s="137">
        <v>1</v>
      </c>
      <c r="F799" s="137">
        <v>1</v>
      </c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>
        <v>1</v>
      </c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>
        <v>1</v>
      </c>
      <c r="AL799" s="137"/>
      <c r="AM799" s="137"/>
      <c r="AN799" s="137"/>
      <c r="AO799" s="137"/>
      <c r="AP799" s="137"/>
      <c r="AQ799" s="137"/>
      <c r="AR799" s="137"/>
      <c r="AS799" s="137">
        <v>1</v>
      </c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 aca="true" t="shared" si="32" ref="E802:AJ802">SUM(E803:E817)</f>
        <v>8</v>
      </c>
      <c r="F802" s="137">
        <f t="shared" si="32"/>
        <v>8</v>
      </c>
      <c r="G802" s="137">
        <f t="shared" si="32"/>
        <v>0</v>
      </c>
      <c r="H802" s="137">
        <f t="shared" si="32"/>
        <v>1</v>
      </c>
      <c r="I802" s="137">
        <f t="shared" si="32"/>
        <v>0</v>
      </c>
      <c r="J802" s="137">
        <f t="shared" si="32"/>
        <v>0</v>
      </c>
      <c r="K802" s="137">
        <f t="shared" si="32"/>
        <v>0</v>
      </c>
      <c r="L802" s="137">
        <f t="shared" si="32"/>
        <v>0</v>
      </c>
      <c r="M802" s="137">
        <f t="shared" si="32"/>
        <v>0</v>
      </c>
      <c r="N802" s="137">
        <f t="shared" si="32"/>
        <v>0</v>
      </c>
      <c r="O802" s="137">
        <f t="shared" si="32"/>
        <v>0</v>
      </c>
      <c r="P802" s="137">
        <f t="shared" si="32"/>
        <v>2</v>
      </c>
      <c r="Q802" s="137">
        <f t="shared" si="32"/>
        <v>1</v>
      </c>
      <c r="R802" s="137">
        <f t="shared" si="32"/>
        <v>4</v>
      </c>
      <c r="S802" s="137">
        <f t="shared" si="32"/>
        <v>1</v>
      </c>
      <c r="T802" s="137">
        <f t="shared" si="32"/>
        <v>0</v>
      </c>
      <c r="U802" s="137">
        <f t="shared" si="32"/>
        <v>2</v>
      </c>
      <c r="V802" s="137">
        <f t="shared" si="32"/>
        <v>0</v>
      </c>
      <c r="W802" s="137">
        <f t="shared" si="32"/>
        <v>0</v>
      </c>
      <c r="X802" s="137">
        <f t="shared" si="32"/>
        <v>0</v>
      </c>
      <c r="Y802" s="137">
        <f t="shared" si="32"/>
        <v>0</v>
      </c>
      <c r="Z802" s="137">
        <f t="shared" si="32"/>
        <v>0</v>
      </c>
      <c r="AA802" s="137">
        <f t="shared" si="32"/>
        <v>0</v>
      </c>
      <c r="AB802" s="137">
        <f t="shared" si="32"/>
        <v>0</v>
      </c>
      <c r="AC802" s="137">
        <f t="shared" si="32"/>
        <v>0</v>
      </c>
      <c r="AD802" s="137">
        <f t="shared" si="32"/>
        <v>0</v>
      </c>
      <c r="AE802" s="137">
        <f t="shared" si="32"/>
        <v>0</v>
      </c>
      <c r="AF802" s="137">
        <f t="shared" si="32"/>
        <v>0</v>
      </c>
      <c r="AG802" s="137">
        <f t="shared" si="32"/>
        <v>0</v>
      </c>
      <c r="AH802" s="137">
        <f t="shared" si="32"/>
        <v>0</v>
      </c>
      <c r="AI802" s="137">
        <f t="shared" si="32"/>
        <v>0</v>
      </c>
      <c r="AJ802" s="137">
        <f t="shared" si="32"/>
        <v>0</v>
      </c>
      <c r="AK802" s="137">
        <f aca="true" t="shared" si="33" ref="AK802:BP802">SUM(AK803:AK817)</f>
        <v>6</v>
      </c>
      <c r="AL802" s="137">
        <f t="shared" si="33"/>
        <v>1</v>
      </c>
      <c r="AM802" s="137">
        <f t="shared" si="33"/>
        <v>0</v>
      </c>
      <c r="AN802" s="137">
        <f t="shared" si="33"/>
        <v>0</v>
      </c>
      <c r="AO802" s="137">
        <f t="shared" si="33"/>
        <v>2</v>
      </c>
      <c r="AP802" s="137">
        <f t="shared" si="33"/>
        <v>3</v>
      </c>
      <c r="AQ802" s="137">
        <f t="shared" si="33"/>
        <v>0</v>
      </c>
      <c r="AR802" s="137">
        <f t="shared" si="33"/>
        <v>2</v>
      </c>
      <c r="AS802" s="137">
        <f t="shared" si="33"/>
        <v>1</v>
      </c>
      <c r="AT802" s="137">
        <f t="shared" si="33"/>
        <v>0</v>
      </c>
      <c r="AU802" s="137">
        <f t="shared" si="33"/>
        <v>0</v>
      </c>
      <c r="AV802" s="137">
        <f t="shared" si="33"/>
        <v>0</v>
      </c>
      <c r="AW802" s="137">
        <f t="shared" si="33"/>
        <v>0</v>
      </c>
      <c r="AX802" s="137">
        <f t="shared" si="33"/>
        <v>0</v>
      </c>
      <c r="AY802" s="137">
        <f t="shared" si="33"/>
        <v>1</v>
      </c>
      <c r="AZ802" s="137">
        <f t="shared" si="33"/>
        <v>1</v>
      </c>
      <c r="BA802" s="137">
        <f t="shared" si="33"/>
        <v>0</v>
      </c>
      <c r="BB802" s="137">
        <f t="shared" si="33"/>
        <v>0</v>
      </c>
      <c r="BC802" s="137">
        <f t="shared" si="33"/>
        <v>0</v>
      </c>
      <c r="BD802" s="137">
        <f t="shared" si="33"/>
        <v>0</v>
      </c>
      <c r="BE802" s="137">
        <f t="shared" si="33"/>
        <v>1</v>
      </c>
      <c r="BF802" s="137">
        <f t="shared" si="33"/>
        <v>0</v>
      </c>
      <c r="BG802" s="137">
        <f t="shared" si="33"/>
        <v>0</v>
      </c>
      <c r="BH802" s="137">
        <f t="shared" si="33"/>
        <v>0</v>
      </c>
      <c r="BI802" s="137">
        <f t="shared" si="33"/>
        <v>0</v>
      </c>
      <c r="BJ802" s="137">
        <f t="shared" si="33"/>
        <v>0</v>
      </c>
      <c r="BK802" s="137">
        <f t="shared" si="33"/>
        <v>0</v>
      </c>
      <c r="BL802" s="137">
        <f t="shared" si="33"/>
        <v>0</v>
      </c>
      <c r="BM802" s="137">
        <f t="shared" si="33"/>
        <v>0</v>
      </c>
      <c r="BN802" s="137">
        <f t="shared" si="33"/>
        <v>0</v>
      </c>
      <c r="BO802" s="137">
        <f t="shared" si="33"/>
        <v>0</v>
      </c>
      <c r="BP802" s="137">
        <f t="shared" si="33"/>
        <v>0</v>
      </c>
      <c r="BQ802" s="137">
        <f>SUM(BQ803:BQ817)</f>
        <v>0</v>
      </c>
      <c r="BR802" s="137">
        <f>SUM(BR803:BR817)</f>
        <v>1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>
      <c r="A804" s="109">
        <v>792</v>
      </c>
      <c r="B804" s="101" t="s">
        <v>1170</v>
      </c>
      <c r="C804" s="63" t="s">
        <v>1169</v>
      </c>
      <c r="D804" s="56"/>
      <c r="E804" s="137">
        <v>2</v>
      </c>
      <c r="F804" s="137">
        <v>2</v>
      </c>
      <c r="G804" s="137"/>
      <c r="H804" s="137">
        <v>1</v>
      </c>
      <c r="I804" s="137"/>
      <c r="J804" s="137"/>
      <c r="K804" s="137"/>
      <c r="L804" s="137"/>
      <c r="M804" s="137"/>
      <c r="N804" s="137"/>
      <c r="O804" s="137"/>
      <c r="P804" s="137">
        <v>1</v>
      </c>
      <c r="Q804" s="137"/>
      <c r="R804" s="137">
        <v>1</v>
      </c>
      <c r="S804" s="137"/>
      <c r="T804" s="137"/>
      <c r="U804" s="137">
        <v>1</v>
      </c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>
        <v>1</v>
      </c>
      <c r="AL804" s="137">
        <v>1</v>
      </c>
      <c r="AM804" s="137"/>
      <c r="AN804" s="137"/>
      <c r="AO804" s="137"/>
      <c r="AP804" s="137"/>
      <c r="AQ804" s="137"/>
      <c r="AR804" s="137">
        <v>1</v>
      </c>
      <c r="AS804" s="137">
        <v>1</v>
      </c>
      <c r="AT804" s="137"/>
      <c r="AU804" s="137"/>
      <c r="AV804" s="137"/>
      <c r="AW804" s="137"/>
      <c r="AX804" s="137"/>
      <c r="AY804" s="137">
        <v>1</v>
      </c>
      <c r="AZ804" s="137">
        <v>1</v>
      </c>
      <c r="BA804" s="137"/>
      <c r="BB804" s="137"/>
      <c r="BC804" s="137"/>
      <c r="BD804" s="137"/>
      <c r="BE804" s="137">
        <v>1</v>
      </c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>
        <v>1</v>
      </c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>
      <c r="A808" s="109">
        <v>796</v>
      </c>
      <c r="B808" s="101" t="s">
        <v>1171</v>
      </c>
      <c r="C808" s="63" t="s">
        <v>1172</v>
      </c>
      <c r="D808" s="56"/>
      <c r="E808" s="137">
        <v>1</v>
      </c>
      <c r="F808" s="137">
        <v>1</v>
      </c>
      <c r="G808" s="137"/>
      <c r="H808" s="137"/>
      <c r="I808" s="137"/>
      <c r="J808" s="137"/>
      <c r="K808" s="137"/>
      <c r="L808" s="137"/>
      <c r="M808" s="137"/>
      <c r="N808" s="137"/>
      <c r="O808" s="137"/>
      <c r="P808" s="137">
        <v>1</v>
      </c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>
        <v>1</v>
      </c>
      <c r="AL808" s="137"/>
      <c r="AM808" s="137"/>
      <c r="AN808" s="137"/>
      <c r="AO808" s="137">
        <v>1</v>
      </c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>
      <c r="A809" s="109">
        <v>797</v>
      </c>
      <c r="B809" s="101" t="s">
        <v>1173</v>
      </c>
      <c r="C809" s="63" t="s">
        <v>1172</v>
      </c>
      <c r="D809" s="56"/>
      <c r="E809" s="137">
        <v>1</v>
      </c>
      <c r="F809" s="137">
        <v>1</v>
      </c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>
        <v>1</v>
      </c>
      <c r="R809" s="137"/>
      <c r="S809" s="137"/>
      <c r="T809" s="137"/>
      <c r="U809" s="137">
        <v>1</v>
      </c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>
        <v>1</v>
      </c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>
      <c r="A810" s="109">
        <v>798</v>
      </c>
      <c r="B810" s="101" t="s">
        <v>1174</v>
      </c>
      <c r="C810" s="63" t="s">
        <v>1175</v>
      </c>
      <c r="D810" s="56"/>
      <c r="E810" s="137">
        <v>1</v>
      </c>
      <c r="F810" s="137">
        <v>1</v>
      </c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>
        <v>1</v>
      </c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>
        <v>1</v>
      </c>
      <c r="AL810" s="137"/>
      <c r="AM810" s="137"/>
      <c r="AN810" s="137"/>
      <c r="AO810" s="137"/>
      <c r="AP810" s="137">
        <v>1</v>
      </c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>
      <c r="A811" s="109">
        <v>799</v>
      </c>
      <c r="B811" s="101" t="s">
        <v>1176</v>
      </c>
      <c r="C811" s="63" t="s">
        <v>1175</v>
      </c>
      <c r="D811" s="56"/>
      <c r="E811" s="137">
        <v>3</v>
      </c>
      <c r="F811" s="137">
        <v>3</v>
      </c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>
        <v>2</v>
      </c>
      <c r="S811" s="137">
        <v>1</v>
      </c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>
        <v>3</v>
      </c>
      <c r="AL811" s="137"/>
      <c r="AM811" s="137"/>
      <c r="AN811" s="137"/>
      <c r="AO811" s="137"/>
      <c r="AP811" s="137">
        <v>2</v>
      </c>
      <c r="AQ811" s="137"/>
      <c r="AR811" s="137">
        <v>1</v>
      </c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 aca="true" t="shared" si="34" ref="E818:AJ818">SUM(E819:E878)</f>
        <v>26</v>
      </c>
      <c r="F818" s="137">
        <f t="shared" si="34"/>
        <v>26</v>
      </c>
      <c r="G818" s="137">
        <f t="shared" si="34"/>
        <v>0</v>
      </c>
      <c r="H818" s="137">
        <f t="shared" si="34"/>
        <v>2</v>
      </c>
      <c r="I818" s="137">
        <f t="shared" si="34"/>
        <v>0</v>
      </c>
      <c r="J818" s="137">
        <f t="shared" si="34"/>
        <v>0</v>
      </c>
      <c r="K818" s="137">
        <f t="shared" si="34"/>
        <v>0</v>
      </c>
      <c r="L818" s="137">
        <f t="shared" si="34"/>
        <v>3</v>
      </c>
      <c r="M818" s="137">
        <f t="shared" si="34"/>
        <v>0</v>
      </c>
      <c r="N818" s="137">
        <f t="shared" si="34"/>
        <v>0</v>
      </c>
      <c r="O818" s="137">
        <f t="shared" si="34"/>
        <v>0</v>
      </c>
      <c r="P818" s="137">
        <f t="shared" si="34"/>
        <v>1</v>
      </c>
      <c r="Q818" s="137">
        <f t="shared" si="34"/>
        <v>3</v>
      </c>
      <c r="R818" s="137">
        <f t="shared" si="34"/>
        <v>15</v>
      </c>
      <c r="S818" s="137">
        <f t="shared" si="34"/>
        <v>6</v>
      </c>
      <c r="T818" s="137">
        <f t="shared" si="34"/>
        <v>1</v>
      </c>
      <c r="U818" s="137">
        <f t="shared" si="34"/>
        <v>0</v>
      </c>
      <c r="V818" s="137">
        <f t="shared" si="34"/>
        <v>6</v>
      </c>
      <c r="W818" s="137">
        <f t="shared" si="34"/>
        <v>0</v>
      </c>
      <c r="X818" s="137">
        <f t="shared" si="34"/>
        <v>0</v>
      </c>
      <c r="Y818" s="137">
        <f t="shared" si="34"/>
        <v>5</v>
      </c>
      <c r="Z818" s="137">
        <f t="shared" si="34"/>
        <v>0</v>
      </c>
      <c r="AA818" s="137">
        <f t="shared" si="34"/>
        <v>0</v>
      </c>
      <c r="AB818" s="137">
        <f t="shared" si="34"/>
        <v>0</v>
      </c>
      <c r="AC818" s="137">
        <f t="shared" si="34"/>
        <v>0</v>
      </c>
      <c r="AD818" s="137">
        <f t="shared" si="34"/>
        <v>0</v>
      </c>
      <c r="AE818" s="137">
        <f t="shared" si="34"/>
        <v>0</v>
      </c>
      <c r="AF818" s="137">
        <f t="shared" si="34"/>
        <v>0</v>
      </c>
      <c r="AG818" s="137">
        <f t="shared" si="34"/>
        <v>0</v>
      </c>
      <c r="AH818" s="137">
        <f t="shared" si="34"/>
        <v>1</v>
      </c>
      <c r="AI818" s="137">
        <f t="shared" si="34"/>
        <v>1</v>
      </c>
      <c r="AJ818" s="137">
        <f t="shared" si="34"/>
        <v>0</v>
      </c>
      <c r="AK818" s="137">
        <f aca="true" t="shared" si="35" ref="AK818:BP818">SUM(AK819:AK878)</f>
        <v>13</v>
      </c>
      <c r="AL818" s="137">
        <f t="shared" si="35"/>
        <v>0</v>
      </c>
      <c r="AM818" s="137">
        <f t="shared" si="35"/>
        <v>0</v>
      </c>
      <c r="AN818" s="137">
        <f t="shared" si="35"/>
        <v>0</v>
      </c>
      <c r="AO818" s="137">
        <f t="shared" si="35"/>
        <v>9</v>
      </c>
      <c r="AP818" s="137">
        <f t="shared" si="35"/>
        <v>4</v>
      </c>
      <c r="AQ818" s="137">
        <f t="shared" si="35"/>
        <v>3</v>
      </c>
      <c r="AR818" s="137">
        <f t="shared" si="35"/>
        <v>4</v>
      </c>
      <c r="AS818" s="137">
        <f t="shared" si="35"/>
        <v>6</v>
      </c>
      <c r="AT818" s="137">
        <f t="shared" si="35"/>
        <v>0</v>
      </c>
      <c r="AU818" s="137">
        <f t="shared" si="35"/>
        <v>0</v>
      </c>
      <c r="AV818" s="137">
        <f t="shared" si="35"/>
        <v>0</v>
      </c>
      <c r="AW818" s="137">
        <f t="shared" si="35"/>
        <v>0</v>
      </c>
      <c r="AX818" s="137">
        <f t="shared" si="35"/>
        <v>0</v>
      </c>
      <c r="AY818" s="137">
        <f t="shared" si="35"/>
        <v>1</v>
      </c>
      <c r="AZ818" s="137">
        <f t="shared" si="35"/>
        <v>0</v>
      </c>
      <c r="BA818" s="137">
        <f t="shared" si="35"/>
        <v>0</v>
      </c>
      <c r="BB818" s="137">
        <f t="shared" si="35"/>
        <v>1</v>
      </c>
      <c r="BC818" s="137">
        <f t="shared" si="35"/>
        <v>0</v>
      </c>
      <c r="BD818" s="137">
        <f t="shared" si="35"/>
        <v>0</v>
      </c>
      <c r="BE818" s="137">
        <f t="shared" si="35"/>
        <v>1</v>
      </c>
      <c r="BF818" s="137">
        <f t="shared" si="35"/>
        <v>0</v>
      </c>
      <c r="BG818" s="137">
        <f t="shared" si="35"/>
        <v>0</v>
      </c>
      <c r="BH818" s="137">
        <f t="shared" si="35"/>
        <v>0</v>
      </c>
      <c r="BI818" s="137">
        <f t="shared" si="35"/>
        <v>0</v>
      </c>
      <c r="BJ818" s="137">
        <f t="shared" si="35"/>
        <v>1</v>
      </c>
      <c r="BK818" s="137">
        <f t="shared" si="35"/>
        <v>0</v>
      </c>
      <c r="BL818" s="137">
        <f t="shared" si="35"/>
        <v>0</v>
      </c>
      <c r="BM818" s="137">
        <f t="shared" si="35"/>
        <v>0</v>
      </c>
      <c r="BN818" s="137">
        <f t="shared" si="35"/>
        <v>0</v>
      </c>
      <c r="BO818" s="137">
        <f t="shared" si="35"/>
        <v>0</v>
      </c>
      <c r="BP818" s="137">
        <f t="shared" si="35"/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>
      <c r="A826" s="109">
        <v>814</v>
      </c>
      <c r="B826" s="101" t="s">
        <v>1196</v>
      </c>
      <c r="C826" s="63" t="s">
        <v>1195</v>
      </c>
      <c r="D826" s="56"/>
      <c r="E826" s="137">
        <v>4</v>
      </c>
      <c r="F826" s="137">
        <v>4</v>
      </c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>
        <v>1</v>
      </c>
      <c r="R826" s="137">
        <v>3</v>
      </c>
      <c r="S826" s="137"/>
      <c r="T826" s="137"/>
      <c r="U826" s="137"/>
      <c r="V826" s="137">
        <v>3</v>
      </c>
      <c r="W826" s="137"/>
      <c r="X826" s="137"/>
      <c r="Y826" s="137">
        <v>1</v>
      </c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>
        <v>2</v>
      </c>
      <c r="AP826" s="137"/>
      <c r="AQ826" s="137">
        <v>2</v>
      </c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>
      <c r="A839" s="109">
        <v>827</v>
      </c>
      <c r="B839" s="101" t="s">
        <v>2464</v>
      </c>
      <c r="C839" s="63" t="s">
        <v>2465</v>
      </c>
      <c r="D839" s="56"/>
      <c r="E839" s="137">
        <v>1</v>
      </c>
      <c r="F839" s="137">
        <v>1</v>
      </c>
      <c r="G839" s="137"/>
      <c r="H839" s="137"/>
      <c r="I839" s="137"/>
      <c r="J839" s="137"/>
      <c r="K839" s="137"/>
      <c r="L839" s="137"/>
      <c r="M839" s="137"/>
      <c r="N839" s="137"/>
      <c r="O839" s="137"/>
      <c r="P839" s="137">
        <v>1</v>
      </c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>
        <v>1</v>
      </c>
      <c r="AL839" s="137"/>
      <c r="AM839" s="137"/>
      <c r="AN839" s="137"/>
      <c r="AO839" s="137"/>
      <c r="AP839" s="137">
        <v>1</v>
      </c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>
      <c r="A841" s="109">
        <v>829</v>
      </c>
      <c r="B841" s="101" t="s">
        <v>1212</v>
      </c>
      <c r="C841" s="63" t="s">
        <v>1211</v>
      </c>
      <c r="D841" s="56"/>
      <c r="E841" s="137">
        <v>1</v>
      </c>
      <c r="F841" s="137">
        <v>1</v>
      </c>
      <c r="G841" s="137"/>
      <c r="H841" s="137">
        <v>1</v>
      </c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>
        <v>1</v>
      </c>
      <c r="T841" s="137"/>
      <c r="U841" s="137"/>
      <c r="V841" s="137"/>
      <c r="W841" s="137"/>
      <c r="X841" s="137"/>
      <c r="Y841" s="137">
        <v>1</v>
      </c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>
        <v>1</v>
      </c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>
      <c r="A842" s="109">
        <v>830</v>
      </c>
      <c r="B842" s="101" t="s">
        <v>1213</v>
      </c>
      <c r="C842" s="63" t="s">
        <v>1214</v>
      </c>
      <c r="D842" s="56"/>
      <c r="E842" s="137">
        <v>2</v>
      </c>
      <c r="F842" s="137">
        <v>2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>
        <v>1</v>
      </c>
      <c r="S842" s="137"/>
      <c r="T842" s="137">
        <v>1</v>
      </c>
      <c r="U842" s="137"/>
      <c r="V842" s="137">
        <v>1</v>
      </c>
      <c r="W842" s="137"/>
      <c r="X842" s="137"/>
      <c r="Y842" s="137">
        <v>1</v>
      </c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>
        <v>1</v>
      </c>
      <c r="AQ842" s="137">
        <v>1</v>
      </c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>
      <c r="A844" s="109">
        <v>832</v>
      </c>
      <c r="B844" s="101" t="s">
        <v>1216</v>
      </c>
      <c r="C844" s="63" t="s">
        <v>1214</v>
      </c>
      <c r="D844" s="56"/>
      <c r="E844" s="137">
        <v>1</v>
      </c>
      <c r="F844" s="137">
        <v>1</v>
      </c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>
        <v>1</v>
      </c>
      <c r="T844" s="137"/>
      <c r="U844" s="137"/>
      <c r="V844" s="137">
        <v>1</v>
      </c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>
        <v>1</v>
      </c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>
      <c r="A847" s="109">
        <v>835</v>
      </c>
      <c r="B847" s="101" t="s">
        <v>1219</v>
      </c>
      <c r="C847" s="63" t="s">
        <v>1220</v>
      </c>
      <c r="D847" s="56"/>
      <c r="E847" s="137">
        <v>1</v>
      </c>
      <c r="F847" s="137">
        <v>1</v>
      </c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>
        <v>1</v>
      </c>
      <c r="S847" s="137"/>
      <c r="T847" s="137"/>
      <c r="U847" s="137"/>
      <c r="V847" s="137"/>
      <c r="W847" s="137"/>
      <c r="X847" s="137"/>
      <c r="Y847" s="137">
        <v>1</v>
      </c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>
        <v>1</v>
      </c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12</v>
      </c>
      <c r="F863" s="137">
        <v>12</v>
      </c>
      <c r="G863" s="137"/>
      <c r="H863" s="137"/>
      <c r="I863" s="137"/>
      <c r="J863" s="137"/>
      <c r="K863" s="137"/>
      <c r="L863" s="137">
        <v>3</v>
      </c>
      <c r="M863" s="137"/>
      <c r="N863" s="137"/>
      <c r="O863" s="137"/>
      <c r="P863" s="137"/>
      <c r="Q863" s="137">
        <v>1</v>
      </c>
      <c r="R863" s="137">
        <v>9</v>
      </c>
      <c r="S863" s="137">
        <v>2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12</v>
      </c>
      <c r="AL863" s="137"/>
      <c r="AM863" s="137"/>
      <c r="AN863" s="137"/>
      <c r="AO863" s="137">
        <v>2</v>
      </c>
      <c r="AP863" s="137">
        <v>2</v>
      </c>
      <c r="AQ863" s="137"/>
      <c r="AR863" s="137">
        <v>4</v>
      </c>
      <c r="AS863" s="137">
        <v>4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>
      <c r="A865" s="109">
        <v>853</v>
      </c>
      <c r="B865" s="101" t="s">
        <v>1239</v>
      </c>
      <c r="C865" s="63" t="s">
        <v>1237</v>
      </c>
      <c r="D865" s="56"/>
      <c r="E865" s="137">
        <v>1</v>
      </c>
      <c r="F865" s="137">
        <v>1</v>
      </c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>
        <v>1</v>
      </c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>
        <v>1</v>
      </c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>
        <v>1</v>
      </c>
      <c r="AT865" s="137"/>
      <c r="AU865" s="137"/>
      <c r="AV865" s="137"/>
      <c r="AW865" s="137"/>
      <c r="AX865" s="137"/>
      <c r="AY865" s="137">
        <v>1</v>
      </c>
      <c r="AZ865" s="137"/>
      <c r="BA865" s="137"/>
      <c r="BB865" s="137">
        <v>1</v>
      </c>
      <c r="BC865" s="137"/>
      <c r="BD865" s="137"/>
      <c r="BE865" s="137">
        <v>1</v>
      </c>
      <c r="BF865" s="137"/>
      <c r="BG865" s="137"/>
      <c r="BH865" s="137"/>
      <c r="BI865" s="137"/>
      <c r="BJ865" s="137">
        <v>1</v>
      </c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>
      <c r="A872" s="109">
        <v>860</v>
      </c>
      <c r="B872" s="101" t="s">
        <v>1247</v>
      </c>
      <c r="C872" s="63" t="s">
        <v>1243</v>
      </c>
      <c r="D872" s="56"/>
      <c r="E872" s="137">
        <v>3</v>
      </c>
      <c r="F872" s="137">
        <v>3</v>
      </c>
      <c r="G872" s="137"/>
      <c r="H872" s="137">
        <v>1</v>
      </c>
      <c r="I872" s="137"/>
      <c r="J872" s="137"/>
      <c r="K872" s="137"/>
      <c r="L872" s="137"/>
      <c r="M872" s="137"/>
      <c r="N872" s="137"/>
      <c r="O872" s="137"/>
      <c r="P872" s="137"/>
      <c r="Q872" s="137"/>
      <c r="R872" s="137">
        <v>1</v>
      </c>
      <c r="S872" s="137">
        <v>2</v>
      </c>
      <c r="T872" s="137"/>
      <c r="U872" s="137"/>
      <c r="V872" s="137">
        <v>1</v>
      </c>
      <c r="W872" s="137"/>
      <c r="X872" s="137"/>
      <c r="Y872" s="137">
        <v>1</v>
      </c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>
        <v>1</v>
      </c>
      <c r="AJ872" s="137"/>
      <c r="AK872" s="137"/>
      <c r="AL872" s="137"/>
      <c r="AM872" s="137"/>
      <c r="AN872" s="137"/>
      <c r="AO872" s="137">
        <v>3</v>
      </c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 aca="true" t="shared" si="36" ref="E879:AJ879">SUM(E880:E944)</f>
        <v>36</v>
      </c>
      <c r="F879" s="137">
        <f t="shared" si="36"/>
        <v>36</v>
      </c>
      <c r="G879" s="137">
        <f t="shared" si="36"/>
        <v>0</v>
      </c>
      <c r="H879" s="137">
        <f t="shared" si="36"/>
        <v>5</v>
      </c>
      <c r="I879" s="137">
        <f t="shared" si="36"/>
        <v>0</v>
      </c>
      <c r="J879" s="137">
        <f t="shared" si="36"/>
        <v>0</v>
      </c>
      <c r="K879" s="137">
        <f t="shared" si="36"/>
        <v>0</v>
      </c>
      <c r="L879" s="137">
        <f t="shared" si="36"/>
        <v>0</v>
      </c>
      <c r="M879" s="137">
        <f t="shared" si="36"/>
        <v>0</v>
      </c>
      <c r="N879" s="137">
        <f t="shared" si="36"/>
        <v>0</v>
      </c>
      <c r="O879" s="137">
        <f t="shared" si="36"/>
        <v>0</v>
      </c>
      <c r="P879" s="137">
        <f t="shared" si="36"/>
        <v>1</v>
      </c>
      <c r="Q879" s="137">
        <f t="shared" si="36"/>
        <v>0</v>
      </c>
      <c r="R879" s="137">
        <f t="shared" si="36"/>
        <v>32</v>
      </c>
      <c r="S879" s="137">
        <f t="shared" si="36"/>
        <v>3</v>
      </c>
      <c r="T879" s="137">
        <f t="shared" si="36"/>
        <v>0</v>
      </c>
      <c r="U879" s="137">
        <f t="shared" si="36"/>
        <v>2</v>
      </c>
      <c r="V879" s="137">
        <f t="shared" si="36"/>
        <v>0</v>
      </c>
      <c r="W879" s="137">
        <f t="shared" si="36"/>
        <v>0</v>
      </c>
      <c r="X879" s="137">
        <f t="shared" si="36"/>
        <v>0</v>
      </c>
      <c r="Y879" s="137">
        <f t="shared" si="36"/>
        <v>0</v>
      </c>
      <c r="Z879" s="137">
        <f t="shared" si="36"/>
        <v>0</v>
      </c>
      <c r="AA879" s="137">
        <f t="shared" si="36"/>
        <v>0</v>
      </c>
      <c r="AB879" s="137">
        <f t="shared" si="36"/>
        <v>0</v>
      </c>
      <c r="AC879" s="137">
        <f t="shared" si="36"/>
        <v>0</v>
      </c>
      <c r="AD879" s="137">
        <f t="shared" si="36"/>
        <v>0</v>
      </c>
      <c r="AE879" s="137">
        <f t="shared" si="36"/>
        <v>0</v>
      </c>
      <c r="AF879" s="137">
        <f t="shared" si="36"/>
        <v>0</v>
      </c>
      <c r="AG879" s="137">
        <f t="shared" si="36"/>
        <v>0</v>
      </c>
      <c r="AH879" s="137">
        <f t="shared" si="36"/>
        <v>4</v>
      </c>
      <c r="AI879" s="137">
        <f t="shared" si="36"/>
        <v>0</v>
      </c>
      <c r="AJ879" s="137">
        <f t="shared" si="36"/>
        <v>1</v>
      </c>
      <c r="AK879" s="137">
        <f aca="true" t="shared" si="37" ref="AK879:BP879">SUM(AK880:AK944)</f>
        <v>29</v>
      </c>
      <c r="AL879" s="137">
        <f t="shared" si="37"/>
        <v>15</v>
      </c>
      <c r="AM879" s="137">
        <f t="shared" si="37"/>
        <v>0</v>
      </c>
      <c r="AN879" s="137">
        <f t="shared" si="37"/>
        <v>0</v>
      </c>
      <c r="AO879" s="137">
        <f t="shared" si="37"/>
        <v>2</v>
      </c>
      <c r="AP879" s="137">
        <f t="shared" si="37"/>
        <v>1</v>
      </c>
      <c r="AQ879" s="137">
        <f t="shared" si="37"/>
        <v>5</v>
      </c>
      <c r="AR879" s="137">
        <f t="shared" si="37"/>
        <v>8</v>
      </c>
      <c r="AS879" s="137">
        <f t="shared" si="37"/>
        <v>20</v>
      </c>
      <c r="AT879" s="137">
        <f t="shared" si="37"/>
        <v>0</v>
      </c>
      <c r="AU879" s="137">
        <f t="shared" si="37"/>
        <v>0</v>
      </c>
      <c r="AV879" s="137">
        <f t="shared" si="37"/>
        <v>0</v>
      </c>
      <c r="AW879" s="137">
        <f t="shared" si="37"/>
        <v>2</v>
      </c>
      <c r="AX879" s="137">
        <f t="shared" si="37"/>
        <v>1</v>
      </c>
      <c r="AY879" s="137">
        <f t="shared" si="37"/>
        <v>19</v>
      </c>
      <c r="AZ879" s="137">
        <f t="shared" si="37"/>
        <v>14</v>
      </c>
      <c r="BA879" s="137">
        <f t="shared" si="37"/>
        <v>1</v>
      </c>
      <c r="BB879" s="137">
        <f t="shared" si="37"/>
        <v>4</v>
      </c>
      <c r="BC879" s="137">
        <f t="shared" si="37"/>
        <v>3</v>
      </c>
      <c r="BD879" s="137">
        <f t="shared" si="37"/>
        <v>0</v>
      </c>
      <c r="BE879" s="137">
        <f t="shared" si="37"/>
        <v>15</v>
      </c>
      <c r="BF879" s="137">
        <f t="shared" si="37"/>
        <v>0</v>
      </c>
      <c r="BG879" s="137">
        <f t="shared" si="37"/>
        <v>0</v>
      </c>
      <c r="BH879" s="137">
        <f t="shared" si="37"/>
        <v>1</v>
      </c>
      <c r="BI879" s="137">
        <f t="shared" si="37"/>
        <v>0</v>
      </c>
      <c r="BJ879" s="137">
        <f t="shared" si="37"/>
        <v>6</v>
      </c>
      <c r="BK879" s="137">
        <f t="shared" si="37"/>
        <v>0</v>
      </c>
      <c r="BL879" s="137">
        <f t="shared" si="37"/>
        <v>0</v>
      </c>
      <c r="BM879" s="137">
        <f t="shared" si="37"/>
        <v>0</v>
      </c>
      <c r="BN879" s="137">
        <f t="shared" si="37"/>
        <v>0</v>
      </c>
      <c r="BO879" s="137">
        <f t="shared" si="37"/>
        <v>11</v>
      </c>
      <c r="BP879" s="137">
        <f t="shared" si="37"/>
        <v>3</v>
      </c>
      <c r="BQ879" s="137">
        <f>SUM(BQ880:BQ944)</f>
        <v>0</v>
      </c>
      <c r="BR879" s="137">
        <f>SUM(BR880:BR944)</f>
        <v>1</v>
      </c>
      <c r="BS879" s="137">
        <f>SUM(BS880:BS944)</f>
        <v>1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>
      <c r="A910" s="109">
        <v>898</v>
      </c>
      <c r="B910" s="101" t="s">
        <v>1301</v>
      </c>
      <c r="C910" s="63" t="s">
        <v>1300</v>
      </c>
      <c r="D910" s="56"/>
      <c r="E910" s="137">
        <v>1</v>
      </c>
      <c r="F910" s="137">
        <v>1</v>
      </c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>
        <v>1</v>
      </c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>
        <v>1</v>
      </c>
      <c r="AI910" s="137"/>
      <c r="AJ910" s="137"/>
      <c r="AK910" s="137"/>
      <c r="AL910" s="137"/>
      <c r="AM910" s="137"/>
      <c r="AN910" s="137"/>
      <c r="AO910" s="137">
        <v>1</v>
      </c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>
      <c r="A919" s="109">
        <v>907</v>
      </c>
      <c r="B919" s="101" t="s">
        <v>1314</v>
      </c>
      <c r="C919" s="63" t="s">
        <v>1315</v>
      </c>
      <c r="D919" s="56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>
        <v>1</v>
      </c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>
        <v>1</v>
      </c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>
        <v>1</v>
      </c>
      <c r="AT919" s="137"/>
      <c r="AU919" s="137"/>
      <c r="AV919" s="137"/>
      <c r="AW919" s="137"/>
      <c r="AX919" s="137"/>
      <c r="AY919" s="137">
        <v>1</v>
      </c>
      <c r="AZ919" s="137">
        <v>1</v>
      </c>
      <c r="BA919" s="137"/>
      <c r="BB919" s="137"/>
      <c r="BC919" s="137"/>
      <c r="BD919" s="137"/>
      <c r="BE919" s="137"/>
      <c r="BF919" s="137"/>
      <c r="BG919" s="137"/>
      <c r="BH919" s="137">
        <v>1</v>
      </c>
      <c r="BI919" s="137"/>
      <c r="BJ919" s="137">
        <v>1</v>
      </c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8</v>
      </c>
      <c r="F920" s="137">
        <v>8</v>
      </c>
      <c r="G920" s="137"/>
      <c r="H920" s="137">
        <v>2</v>
      </c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8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>
        <v>2</v>
      </c>
      <c r="AI920" s="137"/>
      <c r="AJ920" s="137">
        <v>1</v>
      </c>
      <c r="AK920" s="137">
        <v>5</v>
      </c>
      <c r="AL920" s="137">
        <v>5</v>
      </c>
      <c r="AM920" s="137"/>
      <c r="AN920" s="137"/>
      <c r="AO920" s="137"/>
      <c r="AP920" s="137">
        <v>1</v>
      </c>
      <c r="AQ920" s="137">
        <v>2</v>
      </c>
      <c r="AR920" s="137">
        <v>1</v>
      </c>
      <c r="AS920" s="137">
        <v>4</v>
      </c>
      <c r="AT920" s="137"/>
      <c r="AU920" s="137"/>
      <c r="AV920" s="137"/>
      <c r="AW920" s="137"/>
      <c r="AX920" s="137"/>
      <c r="AY920" s="137">
        <v>8</v>
      </c>
      <c r="AZ920" s="137">
        <v>7</v>
      </c>
      <c r="BA920" s="137">
        <v>1</v>
      </c>
      <c r="BB920" s="137"/>
      <c r="BC920" s="137">
        <v>1</v>
      </c>
      <c r="BD920" s="137"/>
      <c r="BE920" s="137">
        <v>7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7</v>
      </c>
      <c r="BP920" s="137">
        <v>1</v>
      </c>
      <c r="BQ920" s="137"/>
      <c r="BR920" s="137"/>
      <c r="BS920" s="137">
        <v>1</v>
      </c>
    </row>
    <row r="921" spans="1:71" ht="24">
      <c r="A921" s="109">
        <v>909</v>
      </c>
      <c r="B921" s="101" t="s">
        <v>1317</v>
      </c>
      <c r="C921" s="63" t="s">
        <v>1318</v>
      </c>
      <c r="D921" s="56"/>
      <c r="E921" s="137">
        <v>1</v>
      </c>
      <c r="F921" s="137">
        <v>1</v>
      </c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>
        <v>1</v>
      </c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>
        <v>1</v>
      </c>
      <c r="AL921" s="137">
        <v>1</v>
      </c>
      <c r="AM921" s="137"/>
      <c r="AN921" s="137"/>
      <c r="AO921" s="137"/>
      <c r="AP921" s="137"/>
      <c r="AQ921" s="137"/>
      <c r="AR921" s="137">
        <v>1</v>
      </c>
      <c r="AS921" s="137"/>
      <c r="AT921" s="137"/>
      <c r="AU921" s="137"/>
      <c r="AV921" s="137"/>
      <c r="AW921" s="137"/>
      <c r="AX921" s="137"/>
      <c r="AY921" s="137">
        <v>1</v>
      </c>
      <c r="AZ921" s="137">
        <v>1</v>
      </c>
      <c r="BA921" s="137"/>
      <c r="BB921" s="137"/>
      <c r="BC921" s="137"/>
      <c r="BD921" s="137"/>
      <c r="BE921" s="137">
        <v>1</v>
      </c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>
        <v>1</v>
      </c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>
      <c r="A923" s="109">
        <v>911</v>
      </c>
      <c r="B923" s="101" t="s">
        <v>1319</v>
      </c>
      <c r="C923" s="63" t="s">
        <v>1320</v>
      </c>
      <c r="D923" s="56"/>
      <c r="E923" s="137">
        <v>1</v>
      </c>
      <c r="F923" s="137">
        <v>1</v>
      </c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>
        <v>1</v>
      </c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>
        <v>1</v>
      </c>
      <c r="AL923" s="137">
        <v>1</v>
      </c>
      <c r="AM923" s="137"/>
      <c r="AN923" s="137"/>
      <c r="AO923" s="137"/>
      <c r="AP923" s="137"/>
      <c r="AQ923" s="137"/>
      <c r="AR923" s="137">
        <v>1</v>
      </c>
      <c r="AS923" s="137"/>
      <c r="AT923" s="137"/>
      <c r="AU923" s="137"/>
      <c r="AV923" s="137"/>
      <c r="AW923" s="137"/>
      <c r="AX923" s="137"/>
      <c r="AY923" s="137">
        <v>1</v>
      </c>
      <c r="AZ923" s="137">
        <v>1</v>
      </c>
      <c r="BA923" s="137"/>
      <c r="BB923" s="137"/>
      <c r="BC923" s="137">
        <v>1</v>
      </c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>
        <v>1</v>
      </c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>
      <c r="A926" s="109">
        <v>914</v>
      </c>
      <c r="B926" s="101" t="s">
        <v>2327</v>
      </c>
      <c r="C926" s="63" t="s">
        <v>2326</v>
      </c>
      <c r="D926" s="56"/>
      <c r="E926" s="137">
        <v>15</v>
      </c>
      <c r="F926" s="137">
        <v>15</v>
      </c>
      <c r="G926" s="137"/>
      <c r="H926" s="137">
        <v>3</v>
      </c>
      <c r="I926" s="137"/>
      <c r="J926" s="137"/>
      <c r="K926" s="137"/>
      <c r="L926" s="137"/>
      <c r="M926" s="137"/>
      <c r="N926" s="137"/>
      <c r="O926" s="137"/>
      <c r="P926" s="137"/>
      <c r="Q926" s="137"/>
      <c r="R926" s="137">
        <v>12</v>
      </c>
      <c r="S926" s="137">
        <v>3</v>
      </c>
      <c r="T926" s="137"/>
      <c r="U926" s="137">
        <v>1</v>
      </c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>
        <v>14</v>
      </c>
      <c r="AL926" s="137">
        <v>1</v>
      </c>
      <c r="AM926" s="137"/>
      <c r="AN926" s="137"/>
      <c r="AO926" s="137">
        <v>1</v>
      </c>
      <c r="AP926" s="137"/>
      <c r="AQ926" s="137">
        <v>2</v>
      </c>
      <c r="AR926" s="137">
        <v>4</v>
      </c>
      <c r="AS926" s="137">
        <v>8</v>
      </c>
      <c r="AT926" s="137"/>
      <c r="AU926" s="137"/>
      <c r="AV926" s="137"/>
      <c r="AW926" s="137">
        <v>1</v>
      </c>
      <c r="AX926" s="137"/>
      <c r="AY926" s="137">
        <v>1</v>
      </c>
      <c r="AZ926" s="137">
        <v>1</v>
      </c>
      <c r="BA926" s="137"/>
      <c r="BB926" s="137"/>
      <c r="BC926" s="137">
        <v>1</v>
      </c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>
        <v>1</v>
      </c>
      <c r="BP926" s="137">
        <v>1</v>
      </c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9</v>
      </c>
      <c r="F932" s="137">
        <v>9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>
        <v>1</v>
      </c>
      <c r="Q932" s="137"/>
      <c r="R932" s="137">
        <v>8</v>
      </c>
      <c r="S932" s="137"/>
      <c r="T932" s="137"/>
      <c r="U932" s="137">
        <v>1</v>
      </c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8</v>
      </c>
      <c r="AL932" s="137">
        <v>7</v>
      </c>
      <c r="AM932" s="137"/>
      <c r="AN932" s="137"/>
      <c r="AO932" s="137"/>
      <c r="AP932" s="137"/>
      <c r="AQ932" s="137">
        <v>1</v>
      </c>
      <c r="AR932" s="137">
        <v>1</v>
      </c>
      <c r="AS932" s="137">
        <v>7</v>
      </c>
      <c r="AT932" s="137"/>
      <c r="AU932" s="137"/>
      <c r="AV932" s="137"/>
      <c r="AW932" s="137">
        <v>1</v>
      </c>
      <c r="AX932" s="137">
        <v>1</v>
      </c>
      <c r="AY932" s="137">
        <v>7</v>
      </c>
      <c r="AZ932" s="137">
        <v>3</v>
      </c>
      <c r="BA932" s="137"/>
      <c r="BB932" s="137">
        <v>4</v>
      </c>
      <c r="BC932" s="137"/>
      <c r="BD932" s="137"/>
      <c r="BE932" s="137">
        <v>7</v>
      </c>
      <c r="BF932" s="137"/>
      <c r="BG932" s="137"/>
      <c r="BH932" s="137"/>
      <c r="BI932" s="137"/>
      <c r="BJ932" s="137">
        <v>5</v>
      </c>
      <c r="BK932" s="137"/>
      <c r="BL932" s="137"/>
      <c r="BM932" s="137"/>
      <c r="BN932" s="137"/>
      <c r="BO932" s="137">
        <v>2</v>
      </c>
      <c r="BP932" s="137">
        <v>1</v>
      </c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 aca="true" t="shared" si="38" ref="E945:AJ945">SUM(E946:E1051)</f>
        <v>55</v>
      </c>
      <c r="F945" s="137">
        <f t="shared" si="38"/>
        <v>55</v>
      </c>
      <c r="G945" s="137">
        <f t="shared" si="38"/>
        <v>0</v>
      </c>
      <c r="H945" s="137">
        <f t="shared" si="38"/>
        <v>2</v>
      </c>
      <c r="I945" s="137">
        <f t="shared" si="38"/>
        <v>0</v>
      </c>
      <c r="J945" s="137">
        <f t="shared" si="38"/>
        <v>0</v>
      </c>
      <c r="K945" s="137">
        <f t="shared" si="38"/>
        <v>0</v>
      </c>
      <c r="L945" s="137">
        <f t="shared" si="38"/>
        <v>1</v>
      </c>
      <c r="M945" s="137">
        <f t="shared" si="38"/>
        <v>0</v>
      </c>
      <c r="N945" s="137">
        <f t="shared" si="38"/>
        <v>0</v>
      </c>
      <c r="O945" s="137">
        <f t="shared" si="38"/>
        <v>0</v>
      </c>
      <c r="P945" s="137">
        <f t="shared" si="38"/>
        <v>15</v>
      </c>
      <c r="Q945" s="137">
        <f t="shared" si="38"/>
        <v>8</v>
      </c>
      <c r="R945" s="137">
        <f t="shared" si="38"/>
        <v>28</v>
      </c>
      <c r="S945" s="137">
        <f t="shared" si="38"/>
        <v>4</v>
      </c>
      <c r="T945" s="137">
        <f t="shared" si="38"/>
        <v>0</v>
      </c>
      <c r="U945" s="137">
        <f t="shared" si="38"/>
        <v>0</v>
      </c>
      <c r="V945" s="137">
        <f t="shared" si="38"/>
        <v>0</v>
      </c>
      <c r="W945" s="137">
        <f t="shared" si="38"/>
        <v>0</v>
      </c>
      <c r="X945" s="137">
        <f t="shared" si="38"/>
        <v>0</v>
      </c>
      <c r="Y945" s="137">
        <f t="shared" si="38"/>
        <v>0</v>
      </c>
      <c r="Z945" s="137">
        <f t="shared" si="38"/>
        <v>51</v>
      </c>
      <c r="AA945" s="137">
        <f t="shared" si="38"/>
        <v>0</v>
      </c>
      <c r="AB945" s="137">
        <f t="shared" si="38"/>
        <v>0</v>
      </c>
      <c r="AC945" s="137">
        <f t="shared" si="38"/>
        <v>0</v>
      </c>
      <c r="AD945" s="137">
        <f t="shared" si="38"/>
        <v>0</v>
      </c>
      <c r="AE945" s="137">
        <f t="shared" si="38"/>
        <v>0</v>
      </c>
      <c r="AF945" s="137">
        <f t="shared" si="38"/>
        <v>0</v>
      </c>
      <c r="AG945" s="137">
        <f t="shared" si="38"/>
        <v>0</v>
      </c>
      <c r="AH945" s="137">
        <f t="shared" si="38"/>
        <v>1</v>
      </c>
      <c r="AI945" s="137">
        <f t="shared" si="38"/>
        <v>0</v>
      </c>
      <c r="AJ945" s="137">
        <f t="shared" si="38"/>
        <v>0</v>
      </c>
      <c r="AK945" s="137">
        <f aca="true" t="shared" si="39" ref="AK945:BP945">SUM(AK946:AK1051)</f>
        <v>3</v>
      </c>
      <c r="AL945" s="137">
        <f t="shared" si="39"/>
        <v>0</v>
      </c>
      <c r="AM945" s="137">
        <f t="shared" si="39"/>
        <v>0</v>
      </c>
      <c r="AN945" s="137">
        <f t="shared" si="39"/>
        <v>0</v>
      </c>
      <c r="AO945" s="137">
        <f t="shared" si="39"/>
        <v>11</v>
      </c>
      <c r="AP945" s="137">
        <f t="shared" si="39"/>
        <v>4</v>
      </c>
      <c r="AQ945" s="137">
        <f t="shared" si="39"/>
        <v>7</v>
      </c>
      <c r="AR945" s="137">
        <f t="shared" si="39"/>
        <v>15</v>
      </c>
      <c r="AS945" s="137">
        <f t="shared" si="39"/>
        <v>17</v>
      </c>
      <c r="AT945" s="137">
        <f t="shared" si="39"/>
        <v>1</v>
      </c>
      <c r="AU945" s="137">
        <f t="shared" si="39"/>
        <v>0</v>
      </c>
      <c r="AV945" s="137">
        <f t="shared" si="39"/>
        <v>0</v>
      </c>
      <c r="AW945" s="137">
        <f t="shared" si="39"/>
        <v>2</v>
      </c>
      <c r="AX945" s="137">
        <f t="shared" si="39"/>
        <v>3</v>
      </c>
      <c r="AY945" s="137">
        <f t="shared" si="39"/>
        <v>1</v>
      </c>
      <c r="AZ945" s="137">
        <f t="shared" si="39"/>
        <v>1</v>
      </c>
      <c r="BA945" s="137">
        <f t="shared" si="39"/>
        <v>0</v>
      </c>
      <c r="BB945" s="137">
        <f t="shared" si="39"/>
        <v>0</v>
      </c>
      <c r="BC945" s="137">
        <f t="shared" si="39"/>
        <v>0</v>
      </c>
      <c r="BD945" s="137">
        <f t="shared" si="39"/>
        <v>0</v>
      </c>
      <c r="BE945" s="137">
        <f t="shared" si="39"/>
        <v>0</v>
      </c>
      <c r="BF945" s="137">
        <f t="shared" si="39"/>
        <v>0</v>
      </c>
      <c r="BG945" s="137">
        <f t="shared" si="39"/>
        <v>0</v>
      </c>
      <c r="BH945" s="137">
        <f t="shared" si="39"/>
        <v>1</v>
      </c>
      <c r="BI945" s="137">
        <f t="shared" si="39"/>
        <v>0</v>
      </c>
      <c r="BJ945" s="137">
        <f t="shared" si="39"/>
        <v>0</v>
      </c>
      <c r="BK945" s="137">
        <f t="shared" si="39"/>
        <v>0</v>
      </c>
      <c r="BL945" s="137">
        <f t="shared" si="39"/>
        <v>0</v>
      </c>
      <c r="BM945" s="137">
        <f t="shared" si="39"/>
        <v>0</v>
      </c>
      <c r="BN945" s="137">
        <f t="shared" si="39"/>
        <v>0</v>
      </c>
      <c r="BO945" s="137">
        <f t="shared" si="39"/>
        <v>1</v>
      </c>
      <c r="BP945" s="137">
        <f t="shared" si="39"/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>
      <c r="A949" s="109">
        <v>937</v>
      </c>
      <c r="B949" s="101" t="s">
        <v>1353</v>
      </c>
      <c r="C949" s="63" t="s">
        <v>1350</v>
      </c>
      <c r="D949" s="56"/>
      <c r="E949" s="137">
        <v>1</v>
      </c>
      <c r="F949" s="137">
        <v>1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>
        <v>1</v>
      </c>
      <c r="S949" s="137"/>
      <c r="T949" s="137"/>
      <c r="U949" s="137"/>
      <c r="V949" s="137"/>
      <c r="W949" s="137"/>
      <c r="X949" s="137"/>
      <c r="Y949" s="137"/>
      <c r="Z949" s="137">
        <v>1</v>
      </c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>
        <v>1</v>
      </c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>
      <c r="A968" s="109">
        <v>956</v>
      </c>
      <c r="B968" s="101" t="s">
        <v>1377</v>
      </c>
      <c r="C968" s="63" t="s">
        <v>1374</v>
      </c>
      <c r="D968" s="56"/>
      <c r="E968" s="137">
        <v>6</v>
      </c>
      <c r="F968" s="137">
        <v>6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>
        <v>5</v>
      </c>
      <c r="Q968" s="137">
        <v>1</v>
      </c>
      <c r="R968" s="137"/>
      <c r="S968" s="137"/>
      <c r="T968" s="137"/>
      <c r="U968" s="137"/>
      <c r="V968" s="137"/>
      <c r="W968" s="137"/>
      <c r="X968" s="137"/>
      <c r="Y968" s="137"/>
      <c r="Z968" s="137">
        <v>5</v>
      </c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>
        <v>1</v>
      </c>
      <c r="AL968" s="137"/>
      <c r="AM968" s="137"/>
      <c r="AN968" s="137"/>
      <c r="AO968" s="137"/>
      <c r="AP968" s="137">
        <v>1</v>
      </c>
      <c r="AQ968" s="137">
        <v>1</v>
      </c>
      <c r="AR968" s="137">
        <v>1</v>
      </c>
      <c r="AS968" s="137">
        <v>3</v>
      </c>
      <c r="AT968" s="137"/>
      <c r="AU968" s="137"/>
      <c r="AV968" s="137"/>
      <c r="AW968" s="137"/>
      <c r="AX968" s="137"/>
      <c r="AY968" s="137">
        <v>1</v>
      </c>
      <c r="AZ968" s="137">
        <v>1</v>
      </c>
      <c r="BA968" s="137"/>
      <c r="BB968" s="137"/>
      <c r="BC968" s="137"/>
      <c r="BD968" s="137"/>
      <c r="BE968" s="137"/>
      <c r="BF968" s="137"/>
      <c r="BG968" s="137"/>
      <c r="BH968" s="137">
        <v>1</v>
      </c>
      <c r="BI968" s="137"/>
      <c r="BJ968" s="137"/>
      <c r="BK968" s="137"/>
      <c r="BL968" s="137"/>
      <c r="BM968" s="137"/>
      <c r="BN968" s="137"/>
      <c r="BO968" s="137">
        <v>1</v>
      </c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42</v>
      </c>
      <c r="F969" s="137">
        <v>42</v>
      </c>
      <c r="G969" s="137"/>
      <c r="H969" s="137">
        <v>1</v>
      </c>
      <c r="I969" s="137"/>
      <c r="J969" s="137"/>
      <c r="K969" s="137"/>
      <c r="L969" s="137"/>
      <c r="M969" s="137"/>
      <c r="N969" s="137"/>
      <c r="O969" s="137"/>
      <c r="P969" s="137">
        <v>9</v>
      </c>
      <c r="Q969" s="137">
        <v>6</v>
      </c>
      <c r="R969" s="137">
        <v>23</v>
      </c>
      <c r="S969" s="137">
        <v>4</v>
      </c>
      <c r="T969" s="137"/>
      <c r="U969" s="137"/>
      <c r="V969" s="137"/>
      <c r="W969" s="137"/>
      <c r="X969" s="137"/>
      <c r="Y969" s="137"/>
      <c r="Z969" s="137">
        <v>39</v>
      </c>
      <c r="AA969" s="137"/>
      <c r="AB969" s="137"/>
      <c r="AC969" s="137"/>
      <c r="AD969" s="137"/>
      <c r="AE969" s="137"/>
      <c r="AF969" s="137"/>
      <c r="AG969" s="137"/>
      <c r="AH969" s="137">
        <v>1</v>
      </c>
      <c r="AI969" s="137"/>
      <c r="AJ969" s="137"/>
      <c r="AK969" s="137">
        <v>2</v>
      </c>
      <c r="AL969" s="137"/>
      <c r="AM969" s="137"/>
      <c r="AN969" s="137"/>
      <c r="AO969" s="137">
        <v>9</v>
      </c>
      <c r="AP969" s="137">
        <v>1</v>
      </c>
      <c r="AQ969" s="137">
        <v>6</v>
      </c>
      <c r="AR969" s="137">
        <v>13</v>
      </c>
      <c r="AS969" s="137">
        <v>12</v>
      </c>
      <c r="AT969" s="137">
        <v>1</v>
      </c>
      <c r="AU969" s="137"/>
      <c r="AV969" s="137"/>
      <c r="AW969" s="137">
        <v>2</v>
      </c>
      <c r="AX969" s="137">
        <v>3</v>
      </c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>
      <c r="A970" s="109">
        <v>958</v>
      </c>
      <c r="B970" s="101" t="s">
        <v>1379</v>
      </c>
      <c r="C970" s="63" t="s">
        <v>1380</v>
      </c>
      <c r="D970" s="56"/>
      <c r="E970" s="137">
        <v>1</v>
      </c>
      <c r="F970" s="137">
        <v>1</v>
      </c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>
        <v>1</v>
      </c>
      <c r="S970" s="137"/>
      <c r="T970" s="137"/>
      <c r="U970" s="137"/>
      <c r="V970" s="137"/>
      <c r="W970" s="137"/>
      <c r="X970" s="137"/>
      <c r="Y970" s="137"/>
      <c r="Z970" s="137">
        <v>1</v>
      </c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>
        <v>1</v>
      </c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1383</v>
      </c>
      <c r="C973" s="63" t="s">
        <v>1380</v>
      </c>
      <c r="D973" s="56"/>
      <c r="E973" s="137">
        <v>2</v>
      </c>
      <c r="F973" s="137">
        <v>2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>
        <v>2</v>
      </c>
      <c r="S973" s="137"/>
      <c r="T973" s="137"/>
      <c r="U973" s="137"/>
      <c r="V973" s="137"/>
      <c r="W973" s="137"/>
      <c r="X973" s="137"/>
      <c r="Y973" s="137"/>
      <c r="Z973" s="137">
        <v>2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>
        <v>1</v>
      </c>
      <c r="AQ973" s="137"/>
      <c r="AR973" s="137"/>
      <c r="AS973" s="137">
        <v>1</v>
      </c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>
      <c r="A991" s="109">
        <v>979</v>
      </c>
      <c r="B991" s="101" t="s">
        <v>1406</v>
      </c>
      <c r="C991" s="63" t="s">
        <v>1407</v>
      </c>
      <c r="D991" s="56"/>
      <c r="E991" s="137">
        <v>1</v>
      </c>
      <c r="F991" s="137">
        <v>1</v>
      </c>
      <c r="G991" s="137"/>
      <c r="H991" s="137"/>
      <c r="I991" s="137"/>
      <c r="J991" s="137"/>
      <c r="K991" s="137"/>
      <c r="L991" s="137"/>
      <c r="M991" s="137"/>
      <c r="N991" s="137"/>
      <c r="O991" s="137"/>
      <c r="P991" s="137">
        <v>1</v>
      </c>
      <c r="Q991" s="137"/>
      <c r="R991" s="137"/>
      <c r="S991" s="137"/>
      <c r="T991" s="137"/>
      <c r="U991" s="137"/>
      <c r="V991" s="137"/>
      <c r="W991" s="137"/>
      <c r="X991" s="137"/>
      <c r="Y991" s="137"/>
      <c r="Z991" s="137">
        <v>1</v>
      </c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>
        <v>1</v>
      </c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>
      <c r="A994" s="109">
        <v>982</v>
      </c>
      <c r="B994" s="101" t="s">
        <v>1410</v>
      </c>
      <c r="C994" s="63" t="s">
        <v>1411</v>
      </c>
      <c r="D994" s="56"/>
      <c r="E994" s="137">
        <v>1</v>
      </c>
      <c r="F994" s="137">
        <v>1</v>
      </c>
      <c r="G994" s="137"/>
      <c r="H994" s="137"/>
      <c r="I994" s="137"/>
      <c r="J994" s="137"/>
      <c r="K994" s="137"/>
      <c r="L994" s="137">
        <v>1</v>
      </c>
      <c r="M994" s="137"/>
      <c r="N994" s="137"/>
      <c r="O994" s="137"/>
      <c r="P994" s="137"/>
      <c r="Q994" s="137"/>
      <c r="R994" s="137">
        <v>1</v>
      </c>
      <c r="S994" s="137"/>
      <c r="T994" s="137"/>
      <c r="U994" s="137"/>
      <c r="V994" s="137"/>
      <c r="W994" s="137"/>
      <c r="X994" s="137"/>
      <c r="Y994" s="137"/>
      <c r="Z994" s="137">
        <v>1</v>
      </c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>
        <v>1</v>
      </c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>
      <c r="A1024" s="109">
        <v>1012</v>
      </c>
      <c r="B1024" s="101" t="s">
        <v>1449</v>
      </c>
      <c r="C1024" s="63" t="s">
        <v>1446</v>
      </c>
      <c r="D1024" s="56"/>
      <c r="E1024" s="137">
        <v>1</v>
      </c>
      <c r="F1024" s="137">
        <v>1</v>
      </c>
      <c r="G1024" s="137"/>
      <c r="H1024" s="137">
        <v>1</v>
      </c>
      <c r="I1024" s="137"/>
      <c r="J1024" s="137"/>
      <c r="K1024" s="137"/>
      <c r="L1024" s="137"/>
      <c r="M1024" s="137"/>
      <c r="N1024" s="137"/>
      <c r="O1024" s="137"/>
      <c r="P1024" s="137"/>
      <c r="Q1024" s="137">
        <v>1</v>
      </c>
      <c r="R1024" s="137"/>
      <c r="S1024" s="137"/>
      <c r="T1024" s="137"/>
      <c r="U1024" s="137"/>
      <c r="V1024" s="137"/>
      <c r="W1024" s="137"/>
      <c r="X1024" s="137"/>
      <c r="Y1024" s="137"/>
      <c r="Z1024" s="137">
        <v>1</v>
      </c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>
        <v>1</v>
      </c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 aca="true" t="shared" si="40" ref="E1052:AJ1052">SUM(E1053:E1079)</f>
        <v>17</v>
      </c>
      <c r="F1052" s="137">
        <f t="shared" si="40"/>
        <v>15</v>
      </c>
      <c r="G1052" s="137">
        <f t="shared" si="40"/>
        <v>2</v>
      </c>
      <c r="H1052" s="137">
        <f t="shared" si="40"/>
        <v>9</v>
      </c>
      <c r="I1052" s="137">
        <f t="shared" si="40"/>
        <v>0</v>
      </c>
      <c r="J1052" s="137">
        <f t="shared" si="40"/>
        <v>0</v>
      </c>
      <c r="K1052" s="137">
        <f t="shared" si="40"/>
        <v>0</v>
      </c>
      <c r="L1052" s="137">
        <f t="shared" si="40"/>
        <v>0</v>
      </c>
      <c r="M1052" s="137">
        <f t="shared" si="40"/>
        <v>0</v>
      </c>
      <c r="N1052" s="137">
        <f t="shared" si="40"/>
        <v>0</v>
      </c>
      <c r="O1052" s="137">
        <f t="shared" si="40"/>
        <v>0</v>
      </c>
      <c r="P1052" s="137">
        <f t="shared" si="40"/>
        <v>1</v>
      </c>
      <c r="Q1052" s="137">
        <f t="shared" si="40"/>
        <v>0</v>
      </c>
      <c r="R1052" s="137">
        <f t="shared" si="40"/>
        <v>7</v>
      </c>
      <c r="S1052" s="137">
        <f t="shared" si="40"/>
        <v>6</v>
      </c>
      <c r="T1052" s="137">
        <f t="shared" si="40"/>
        <v>3</v>
      </c>
      <c r="U1052" s="137">
        <f t="shared" si="40"/>
        <v>0</v>
      </c>
      <c r="V1052" s="137">
        <f t="shared" si="40"/>
        <v>0</v>
      </c>
      <c r="W1052" s="137">
        <f t="shared" si="40"/>
        <v>0</v>
      </c>
      <c r="X1052" s="137">
        <f t="shared" si="40"/>
        <v>0</v>
      </c>
      <c r="Y1052" s="137">
        <f t="shared" si="40"/>
        <v>0</v>
      </c>
      <c r="Z1052" s="137">
        <f t="shared" si="40"/>
        <v>2</v>
      </c>
      <c r="AA1052" s="137">
        <f t="shared" si="40"/>
        <v>0</v>
      </c>
      <c r="AB1052" s="137">
        <f t="shared" si="40"/>
        <v>0</v>
      </c>
      <c r="AC1052" s="137">
        <f t="shared" si="40"/>
        <v>0</v>
      </c>
      <c r="AD1052" s="137">
        <f t="shared" si="40"/>
        <v>0</v>
      </c>
      <c r="AE1052" s="137">
        <f t="shared" si="40"/>
        <v>0</v>
      </c>
      <c r="AF1052" s="137">
        <f t="shared" si="40"/>
        <v>0</v>
      </c>
      <c r="AG1052" s="137">
        <f t="shared" si="40"/>
        <v>0</v>
      </c>
      <c r="AH1052" s="137">
        <f t="shared" si="40"/>
        <v>6</v>
      </c>
      <c r="AI1052" s="137">
        <f t="shared" si="40"/>
        <v>4</v>
      </c>
      <c r="AJ1052" s="137">
        <f t="shared" si="40"/>
        <v>0</v>
      </c>
      <c r="AK1052" s="137">
        <f aca="true" t="shared" si="41" ref="AK1052:BP1052">SUM(AK1053:AK1079)</f>
        <v>5</v>
      </c>
      <c r="AL1052" s="137">
        <f t="shared" si="41"/>
        <v>0</v>
      </c>
      <c r="AM1052" s="137">
        <f t="shared" si="41"/>
        <v>0</v>
      </c>
      <c r="AN1052" s="137">
        <f t="shared" si="41"/>
        <v>0</v>
      </c>
      <c r="AO1052" s="137">
        <f t="shared" si="41"/>
        <v>7</v>
      </c>
      <c r="AP1052" s="137">
        <f t="shared" si="41"/>
        <v>2</v>
      </c>
      <c r="AQ1052" s="137">
        <f t="shared" si="41"/>
        <v>4</v>
      </c>
      <c r="AR1052" s="137">
        <f t="shared" si="41"/>
        <v>0</v>
      </c>
      <c r="AS1052" s="137">
        <f t="shared" si="41"/>
        <v>4</v>
      </c>
      <c r="AT1052" s="137">
        <f t="shared" si="41"/>
        <v>0</v>
      </c>
      <c r="AU1052" s="137">
        <f t="shared" si="41"/>
        <v>0</v>
      </c>
      <c r="AV1052" s="137">
        <f t="shared" si="41"/>
        <v>0</v>
      </c>
      <c r="AW1052" s="137">
        <f t="shared" si="41"/>
        <v>0</v>
      </c>
      <c r="AX1052" s="137">
        <f t="shared" si="41"/>
        <v>0</v>
      </c>
      <c r="AY1052" s="137">
        <f t="shared" si="41"/>
        <v>0</v>
      </c>
      <c r="AZ1052" s="137">
        <f t="shared" si="41"/>
        <v>0</v>
      </c>
      <c r="BA1052" s="137">
        <f t="shared" si="41"/>
        <v>0</v>
      </c>
      <c r="BB1052" s="137">
        <f t="shared" si="41"/>
        <v>0</v>
      </c>
      <c r="BC1052" s="137">
        <f t="shared" si="41"/>
        <v>0</v>
      </c>
      <c r="BD1052" s="137">
        <f t="shared" si="41"/>
        <v>0</v>
      </c>
      <c r="BE1052" s="137">
        <f t="shared" si="41"/>
        <v>0</v>
      </c>
      <c r="BF1052" s="137">
        <f t="shared" si="41"/>
        <v>0</v>
      </c>
      <c r="BG1052" s="137">
        <f t="shared" si="41"/>
        <v>0</v>
      </c>
      <c r="BH1052" s="137">
        <f t="shared" si="41"/>
        <v>0</v>
      </c>
      <c r="BI1052" s="137">
        <f t="shared" si="41"/>
        <v>0</v>
      </c>
      <c r="BJ1052" s="137">
        <f t="shared" si="41"/>
        <v>0</v>
      </c>
      <c r="BK1052" s="137">
        <f t="shared" si="41"/>
        <v>0</v>
      </c>
      <c r="BL1052" s="137">
        <f t="shared" si="41"/>
        <v>0</v>
      </c>
      <c r="BM1052" s="137">
        <f t="shared" si="41"/>
        <v>0</v>
      </c>
      <c r="BN1052" s="137">
        <f t="shared" si="41"/>
        <v>0</v>
      </c>
      <c r="BO1052" s="137">
        <f t="shared" si="41"/>
        <v>0</v>
      </c>
      <c r="BP1052" s="137">
        <f t="shared" si="41"/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>
      <c r="A1055" s="109">
        <v>1043</v>
      </c>
      <c r="B1055" s="101" t="s">
        <v>1484</v>
      </c>
      <c r="C1055" s="63" t="s">
        <v>1483</v>
      </c>
      <c r="D1055" s="56"/>
      <c r="E1055" s="137">
        <v>2</v>
      </c>
      <c r="F1055" s="137">
        <v>2</v>
      </c>
      <c r="G1055" s="137"/>
      <c r="H1055" s="137">
        <v>1</v>
      </c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>
        <v>2</v>
      </c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>
        <v>1</v>
      </c>
      <c r="AI1055" s="137">
        <v>1</v>
      </c>
      <c r="AJ1055" s="137"/>
      <c r="AK1055" s="137"/>
      <c r="AL1055" s="137"/>
      <c r="AM1055" s="137"/>
      <c r="AN1055" s="137"/>
      <c r="AO1055" s="137"/>
      <c r="AP1055" s="137"/>
      <c r="AQ1055" s="137">
        <v>1</v>
      </c>
      <c r="AR1055" s="137"/>
      <c r="AS1055" s="137">
        <v>1</v>
      </c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2</v>
      </c>
      <c r="F1057" s="137">
        <v>2</v>
      </c>
      <c r="G1057" s="137"/>
      <c r="H1057" s="137">
        <v>1</v>
      </c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>
        <v>2</v>
      </c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2</v>
      </c>
      <c r="AL1057" s="137"/>
      <c r="AM1057" s="137"/>
      <c r="AN1057" s="137"/>
      <c r="AO1057" s="137">
        <v>1</v>
      </c>
      <c r="AP1057" s="137">
        <v>1</v>
      </c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2</v>
      </c>
      <c r="F1058" s="137">
        <v>2</v>
      </c>
      <c r="G1058" s="137"/>
      <c r="H1058" s="137">
        <v>1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>
        <v>1</v>
      </c>
      <c r="S1058" s="137"/>
      <c r="T1058" s="137">
        <v>1</v>
      </c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>
        <v>1</v>
      </c>
      <c r="AL1058" s="137"/>
      <c r="AM1058" s="137"/>
      <c r="AN1058" s="137"/>
      <c r="AO1058" s="137">
        <v>1</v>
      </c>
      <c r="AP1058" s="137"/>
      <c r="AQ1058" s="137">
        <v>1</v>
      </c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9</v>
      </c>
      <c r="F1059" s="137">
        <v>9</v>
      </c>
      <c r="G1059" s="137"/>
      <c r="H1059" s="137">
        <v>6</v>
      </c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>
        <v>5</v>
      </c>
      <c r="S1059" s="137">
        <v>2</v>
      </c>
      <c r="T1059" s="137">
        <v>2</v>
      </c>
      <c r="U1059" s="137"/>
      <c r="V1059" s="137"/>
      <c r="W1059" s="137"/>
      <c r="X1059" s="137"/>
      <c r="Y1059" s="137"/>
      <c r="Z1059" s="137">
        <v>1</v>
      </c>
      <c r="AA1059" s="137"/>
      <c r="AB1059" s="137"/>
      <c r="AC1059" s="137"/>
      <c r="AD1059" s="137"/>
      <c r="AE1059" s="137"/>
      <c r="AF1059" s="137"/>
      <c r="AG1059" s="137"/>
      <c r="AH1059" s="137">
        <v>4</v>
      </c>
      <c r="AI1059" s="137">
        <v>2</v>
      </c>
      <c r="AJ1059" s="137"/>
      <c r="AK1059" s="137">
        <v>2</v>
      </c>
      <c r="AL1059" s="137"/>
      <c r="AM1059" s="137"/>
      <c r="AN1059" s="137"/>
      <c r="AO1059" s="137">
        <v>5</v>
      </c>
      <c r="AP1059" s="137"/>
      <c r="AQ1059" s="137">
        <v>1</v>
      </c>
      <c r="AR1059" s="137"/>
      <c r="AS1059" s="137">
        <v>3</v>
      </c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>
      <c r="A1069" s="109">
        <v>1057</v>
      </c>
      <c r="B1069" s="101" t="s">
        <v>1499</v>
      </c>
      <c r="C1069" s="63" t="s">
        <v>1498</v>
      </c>
      <c r="D1069" s="56"/>
      <c r="E1069" s="137">
        <v>1</v>
      </c>
      <c r="F1069" s="137"/>
      <c r="G1069" s="137">
        <v>1</v>
      </c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>
        <v>1</v>
      </c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>
        <v>1</v>
      </c>
      <c r="AI1069" s="137"/>
      <c r="AJ1069" s="137"/>
      <c r="AK1069" s="137"/>
      <c r="AL1069" s="137"/>
      <c r="AM1069" s="137"/>
      <c r="AN1069" s="137"/>
      <c r="AO1069" s="137"/>
      <c r="AP1069" s="137">
        <v>1</v>
      </c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>
      <c r="A1079" s="109">
        <v>1067</v>
      </c>
      <c r="B1079" s="101" t="s">
        <v>1512</v>
      </c>
      <c r="C1079" s="63" t="s">
        <v>1509</v>
      </c>
      <c r="D1079" s="56"/>
      <c r="E1079" s="137">
        <v>1</v>
      </c>
      <c r="F1079" s="137"/>
      <c r="G1079" s="137">
        <v>1</v>
      </c>
      <c r="H1079" s="137"/>
      <c r="I1079" s="137"/>
      <c r="J1079" s="137"/>
      <c r="K1079" s="137"/>
      <c r="L1079" s="137"/>
      <c r="M1079" s="137"/>
      <c r="N1079" s="137"/>
      <c r="O1079" s="137"/>
      <c r="P1079" s="137">
        <v>1</v>
      </c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>
        <v>1</v>
      </c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>
        <v>1</v>
      </c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 aca="true" t="shared" si="42" ref="E1694:AJ1694">SUM(E13,E44,E110,E132,E154,E238,E285,E415,E466,E537,E548,E592,E645,E710,E736,E802,E818,E879,E945,E1052,E1081:E1693)</f>
        <v>3436</v>
      </c>
      <c r="F1694" s="142">
        <f t="shared" si="42"/>
        <v>3382</v>
      </c>
      <c r="G1694" s="142">
        <f t="shared" si="42"/>
        <v>46</v>
      </c>
      <c r="H1694" s="142">
        <f t="shared" si="42"/>
        <v>503</v>
      </c>
      <c r="I1694" s="142">
        <f t="shared" si="42"/>
        <v>133</v>
      </c>
      <c r="J1694" s="142">
        <f t="shared" si="42"/>
        <v>5</v>
      </c>
      <c r="K1694" s="142">
        <f t="shared" si="42"/>
        <v>4</v>
      </c>
      <c r="L1694" s="142">
        <f t="shared" si="42"/>
        <v>74</v>
      </c>
      <c r="M1694" s="142">
        <f t="shared" si="42"/>
        <v>4</v>
      </c>
      <c r="N1694" s="142">
        <f t="shared" si="42"/>
        <v>13</v>
      </c>
      <c r="O1694" s="142">
        <f t="shared" si="42"/>
        <v>25</v>
      </c>
      <c r="P1694" s="142">
        <f t="shared" si="42"/>
        <v>534</v>
      </c>
      <c r="Q1694" s="142">
        <f t="shared" si="42"/>
        <v>482</v>
      </c>
      <c r="R1694" s="142">
        <f t="shared" si="42"/>
        <v>2119</v>
      </c>
      <c r="S1694" s="142">
        <f t="shared" si="42"/>
        <v>230</v>
      </c>
      <c r="T1694" s="142">
        <f t="shared" si="42"/>
        <v>33</v>
      </c>
      <c r="U1694" s="142">
        <f t="shared" si="42"/>
        <v>228</v>
      </c>
      <c r="V1694" s="142">
        <f t="shared" si="42"/>
        <v>7</v>
      </c>
      <c r="W1694" s="142">
        <f t="shared" si="42"/>
        <v>2</v>
      </c>
      <c r="X1694" s="142">
        <f t="shared" si="42"/>
        <v>0</v>
      </c>
      <c r="Y1694" s="142">
        <f t="shared" si="42"/>
        <v>25</v>
      </c>
      <c r="Z1694" s="142">
        <f t="shared" si="42"/>
        <v>135</v>
      </c>
      <c r="AA1694" s="142">
        <f t="shared" si="42"/>
        <v>2</v>
      </c>
      <c r="AB1694" s="142">
        <f t="shared" si="42"/>
        <v>1</v>
      </c>
      <c r="AC1694" s="142">
        <f t="shared" si="42"/>
        <v>0</v>
      </c>
      <c r="AD1694" s="142">
        <f t="shared" si="42"/>
        <v>30</v>
      </c>
      <c r="AE1694" s="142">
        <f t="shared" si="42"/>
        <v>27</v>
      </c>
      <c r="AF1694" s="142">
        <f t="shared" si="42"/>
        <v>6</v>
      </c>
      <c r="AG1694" s="142">
        <f t="shared" si="42"/>
        <v>41</v>
      </c>
      <c r="AH1694" s="142">
        <f t="shared" si="42"/>
        <v>533</v>
      </c>
      <c r="AI1694" s="142">
        <f t="shared" si="42"/>
        <v>46</v>
      </c>
      <c r="AJ1694" s="142">
        <f t="shared" si="42"/>
        <v>31</v>
      </c>
      <c r="AK1694" s="142">
        <f aca="true" t="shared" si="43" ref="AK1694:BP1694">SUM(AK13,AK44,AK110,AK132,AK154,AK238,AK285,AK415,AK466,AK537,AK548,AK592,AK645,AK710,AK736,AK802,AK818,AK879,AK945,AK1052,AK1081:AK1693)</f>
        <v>2313</v>
      </c>
      <c r="AL1694" s="142">
        <f t="shared" si="43"/>
        <v>500</v>
      </c>
      <c r="AM1694" s="142">
        <f t="shared" si="43"/>
        <v>3</v>
      </c>
      <c r="AN1694" s="142">
        <f t="shared" si="43"/>
        <v>6</v>
      </c>
      <c r="AO1694" s="142">
        <f t="shared" si="43"/>
        <v>388</v>
      </c>
      <c r="AP1694" s="142">
        <f t="shared" si="43"/>
        <v>242</v>
      </c>
      <c r="AQ1694" s="142">
        <f t="shared" si="43"/>
        <v>300</v>
      </c>
      <c r="AR1694" s="142">
        <f t="shared" si="43"/>
        <v>833</v>
      </c>
      <c r="AS1694" s="142">
        <f t="shared" si="43"/>
        <v>1657</v>
      </c>
      <c r="AT1694" s="142">
        <f t="shared" si="43"/>
        <v>10</v>
      </c>
      <c r="AU1694" s="142">
        <f t="shared" si="43"/>
        <v>6</v>
      </c>
      <c r="AV1694" s="142">
        <f t="shared" si="43"/>
        <v>10</v>
      </c>
      <c r="AW1694" s="142">
        <f t="shared" si="43"/>
        <v>126</v>
      </c>
      <c r="AX1694" s="142">
        <f t="shared" si="43"/>
        <v>113</v>
      </c>
      <c r="AY1694" s="142">
        <f t="shared" si="43"/>
        <v>622</v>
      </c>
      <c r="AZ1694" s="142">
        <f t="shared" si="43"/>
        <v>350</v>
      </c>
      <c r="BA1694" s="142">
        <f t="shared" si="43"/>
        <v>113</v>
      </c>
      <c r="BB1694" s="142">
        <f t="shared" si="43"/>
        <v>159</v>
      </c>
      <c r="BC1694" s="142">
        <f t="shared" si="43"/>
        <v>37</v>
      </c>
      <c r="BD1694" s="142">
        <f t="shared" si="43"/>
        <v>1</v>
      </c>
      <c r="BE1694" s="142">
        <f t="shared" si="43"/>
        <v>448</v>
      </c>
      <c r="BF1694" s="142">
        <f t="shared" si="43"/>
        <v>5</v>
      </c>
      <c r="BG1694" s="142">
        <f t="shared" si="43"/>
        <v>3</v>
      </c>
      <c r="BH1694" s="142">
        <f t="shared" si="43"/>
        <v>104</v>
      </c>
      <c r="BI1694" s="142">
        <f t="shared" si="43"/>
        <v>24</v>
      </c>
      <c r="BJ1694" s="142">
        <f t="shared" si="43"/>
        <v>253</v>
      </c>
      <c r="BK1694" s="142">
        <f t="shared" si="43"/>
        <v>40</v>
      </c>
      <c r="BL1694" s="142">
        <f t="shared" si="43"/>
        <v>26</v>
      </c>
      <c r="BM1694" s="142">
        <f t="shared" si="43"/>
        <v>3</v>
      </c>
      <c r="BN1694" s="142">
        <f t="shared" si="43"/>
        <v>11</v>
      </c>
      <c r="BO1694" s="142">
        <f t="shared" si="43"/>
        <v>188</v>
      </c>
      <c r="BP1694" s="142">
        <f t="shared" si="43"/>
        <v>79</v>
      </c>
      <c r="BQ1694" s="142">
        <f>SUM(BQ13,BQ44,BQ110,BQ132,BQ154,BQ238,BQ285,BQ415,BQ466,BQ537,BQ548,BQ592,BQ645,BQ710,BQ736,BQ802,BQ818,BQ879,BQ945,BQ1052,BQ1081:BQ1693)</f>
        <v>5</v>
      </c>
      <c r="BR1694" s="142">
        <f>SUM(BR13,BR44,BR110,BR132,BR154,BR238,BR285,BR415,BR466,BR537,BR548,BR592,BR645,BR710,BR736,BR802,BR818,BR879,BR945,BR1052,BR1081:BR1693)</f>
        <v>122</v>
      </c>
      <c r="BS1694" s="142">
        <f>SUM(BS13,BS44,BS110,BS132,BS154,BS238,BS285,BS415,BS466,BS537,BS548,BS592,BS645,BS710,BS736,BS802,BS818,BS879,BS945,BS1052,BS1081:BS1693)</f>
        <v>14</v>
      </c>
    </row>
    <row r="1695" spans="1:71" ht="24">
      <c r="A1695" s="109">
        <v>1682</v>
      </c>
      <c r="B1695" s="225" t="s">
        <v>23</v>
      </c>
      <c r="C1695" s="63" t="s">
        <v>2452</v>
      </c>
      <c r="D1695" s="56"/>
      <c r="E1695" s="142">
        <v>1774</v>
      </c>
      <c r="F1695" s="142">
        <v>1752</v>
      </c>
      <c r="G1695" s="142">
        <v>21</v>
      </c>
      <c r="H1695" s="142">
        <v>271</v>
      </c>
      <c r="I1695" s="142">
        <v>15</v>
      </c>
      <c r="J1695" s="142"/>
      <c r="K1695" s="142"/>
      <c r="L1695" s="142">
        <v>18</v>
      </c>
      <c r="M1695" s="142">
        <v>1</v>
      </c>
      <c r="N1695" s="142"/>
      <c r="O1695" s="142">
        <v>6</v>
      </c>
      <c r="P1695" s="142">
        <v>286</v>
      </c>
      <c r="Q1695" s="142">
        <v>260</v>
      </c>
      <c r="R1695" s="142">
        <v>1117</v>
      </c>
      <c r="S1695" s="142">
        <v>99</v>
      </c>
      <c r="T1695" s="142">
        <v>6</v>
      </c>
      <c r="U1695" s="142">
        <v>147</v>
      </c>
      <c r="V1695" s="142"/>
      <c r="W1695" s="142"/>
      <c r="X1695" s="142"/>
      <c r="Y1695" s="142">
        <v>3</v>
      </c>
      <c r="Z1695" s="142">
        <v>40</v>
      </c>
      <c r="AA1695" s="142">
        <v>1</v>
      </c>
      <c r="AB1695" s="142"/>
      <c r="AC1695" s="142"/>
      <c r="AD1695" s="142">
        <v>19</v>
      </c>
      <c r="AE1695" s="142">
        <v>8</v>
      </c>
      <c r="AF1695" s="142">
        <v>1</v>
      </c>
      <c r="AG1695" s="142">
        <v>13</v>
      </c>
      <c r="AH1695" s="142">
        <v>316</v>
      </c>
      <c r="AI1695" s="142">
        <v>11</v>
      </c>
      <c r="AJ1695" s="142">
        <v>14</v>
      </c>
      <c r="AK1695" s="142">
        <v>1197</v>
      </c>
      <c r="AL1695" s="142">
        <v>151</v>
      </c>
      <c r="AM1695" s="142">
        <v>3</v>
      </c>
      <c r="AN1695" s="142">
        <v>1</v>
      </c>
      <c r="AO1695" s="142">
        <v>166</v>
      </c>
      <c r="AP1695" s="142">
        <v>145</v>
      </c>
      <c r="AQ1695" s="142">
        <v>137</v>
      </c>
      <c r="AR1695" s="142">
        <v>424</v>
      </c>
      <c r="AS1695" s="142">
        <v>896</v>
      </c>
      <c r="AT1695" s="142">
        <v>5</v>
      </c>
      <c r="AU1695" s="142">
        <v>1</v>
      </c>
      <c r="AV1695" s="142">
        <v>5</v>
      </c>
      <c r="AW1695" s="142">
        <v>62</v>
      </c>
      <c r="AX1695" s="142">
        <v>48</v>
      </c>
      <c r="AY1695" s="142">
        <v>193</v>
      </c>
      <c r="AZ1695" s="142">
        <v>132</v>
      </c>
      <c r="BA1695" s="142">
        <v>35</v>
      </c>
      <c r="BB1695" s="142">
        <v>26</v>
      </c>
      <c r="BC1695" s="142">
        <v>18</v>
      </c>
      <c r="BD1695" s="142"/>
      <c r="BE1695" s="142">
        <v>126</v>
      </c>
      <c r="BF1695" s="142">
        <v>2</v>
      </c>
      <c r="BG1695" s="142">
        <v>1</v>
      </c>
      <c r="BH1695" s="142">
        <v>33</v>
      </c>
      <c r="BI1695" s="142">
        <v>13</v>
      </c>
      <c r="BJ1695" s="142">
        <v>93</v>
      </c>
      <c r="BK1695" s="142">
        <v>9</v>
      </c>
      <c r="BL1695" s="142">
        <v>3</v>
      </c>
      <c r="BM1695" s="142"/>
      <c r="BN1695" s="142">
        <v>6</v>
      </c>
      <c r="BO1695" s="142">
        <v>61</v>
      </c>
      <c r="BP1695" s="142">
        <v>24</v>
      </c>
      <c r="BQ1695" s="142">
        <v>2</v>
      </c>
      <c r="BR1695" s="142">
        <v>25</v>
      </c>
      <c r="BS1695" s="142">
        <v>3</v>
      </c>
    </row>
    <row r="1696" spans="1:71" ht="12.75">
      <c r="A1696" s="109">
        <v>1683</v>
      </c>
      <c r="B1696" s="225"/>
      <c r="C1696" s="63" t="s">
        <v>2453</v>
      </c>
      <c r="D1696" s="56"/>
      <c r="E1696" s="142">
        <v>464</v>
      </c>
      <c r="F1696" s="142">
        <v>459</v>
      </c>
      <c r="G1696" s="142">
        <v>5</v>
      </c>
      <c r="H1696" s="142">
        <v>60</v>
      </c>
      <c r="I1696" s="142">
        <v>20</v>
      </c>
      <c r="J1696" s="142"/>
      <c r="K1696" s="142"/>
      <c r="L1696" s="142">
        <v>23</v>
      </c>
      <c r="M1696" s="142">
        <v>2</v>
      </c>
      <c r="N1696" s="142"/>
      <c r="O1696" s="142">
        <v>6</v>
      </c>
      <c r="P1696" s="142">
        <v>75</v>
      </c>
      <c r="Q1696" s="142">
        <v>53</v>
      </c>
      <c r="R1696" s="142">
        <v>288</v>
      </c>
      <c r="S1696" s="142">
        <v>35</v>
      </c>
      <c r="T1696" s="142">
        <v>7</v>
      </c>
      <c r="U1696" s="142">
        <v>24</v>
      </c>
      <c r="V1696" s="142">
        <v>2</v>
      </c>
      <c r="W1696" s="142"/>
      <c r="X1696" s="142"/>
      <c r="Y1696" s="142">
        <v>7</v>
      </c>
      <c r="Z1696" s="142">
        <v>10</v>
      </c>
      <c r="AA1696" s="142"/>
      <c r="AB1696" s="142"/>
      <c r="AC1696" s="142"/>
      <c r="AD1696" s="142">
        <v>3</v>
      </c>
      <c r="AE1696" s="142">
        <v>6</v>
      </c>
      <c r="AF1696" s="142">
        <v>2</v>
      </c>
      <c r="AG1696" s="142">
        <v>5</v>
      </c>
      <c r="AH1696" s="142">
        <v>60</v>
      </c>
      <c r="AI1696" s="142">
        <v>11</v>
      </c>
      <c r="AJ1696" s="142">
        <v>3</v>
      </c>
      <c r="AK1696" s="142">
        <v>330</v>
      </c>
      <c r="AL1696" s="142">
        <v>119</v>
      </c>
      <c r="AM1696" s="142"/>
      <c r="AN1696" s="142">
        <v>1</v>
      </c>
      <c r="AO1696" s="142">
        <v>79</v>
      </c>
      <c r="AP1696" s="142">
        <v>33</v>
      </c>
      <c r="AQ1696" s="142">
        <v>42</v>
      </c>
      <c r="AR1696" s="142">
        <v>127</v>
      </c>
      <c r="AS1696" s="142">
        <v>181</v>
      </c>
      <c r="AT1696" s="142">
        <v>1</v>
      </c>
      <c r="AU1696" s="142">
        <v>1</v>
      </c>
      <c r="AV1696" s="142"/>
      <c r="AW1696" s="142">
        <v>13</v>
      </c>
      <c r="AX1696" s="142">
        <v>20</v>
      </c>
      <c r="AY1696" s="142">
        <v>143</v>
      </c>
      <c r="AZ1696" s="142">
        <v>81</v>
      </c>
      <c r="BA1696" s="142">
        <v>28</v>
      </c>
      <c r="BB1696" s="142">
        <v>34</v>
      </c>
      <c r="BC1696" s="142">
        <v>2</v>
      </c>
      <c r="BD1696" s="142">
        <v>1</v>
      </c>
      <c r="BE1696" s="142">
        <v>94</v>
      </c>
      <c r="BF1696" s="142">
        <v>1</v>
      </c>
      <c r="BG1696" s="142"/>
      <c r="BH1696" s="142">
        <v>41</v>
      </c>
      <c r="BI1696" s="142">
        <v>4</v>
      </c>
      <c r="BJ1696" s="142">
        <v>44</v>
      </c>
      <c r="BK1696" s="142">
        <v>10</v>
      </c>
      <c r="BL1696" s="142">
        <v>5</v>
      </c>
      <c r="BM1696" s="142">
        <v>1</v>
      </c>
      <c r="BN1696" s="142">
        <v>4</v>
      </c>
      <c r="BO1696" s="142">
        <v>48</v>
      </c>
      <c r="BP1696" s="142">
        <v>21</v>
      </c>
      <c r="BQ1696" s="142"/>
      <c r="BR1696" s="142">
        <v>38</v>
      </c>
      <c r="BS1696" s="142">
        <v>3</v>
      </c>
    </row>
    <row r="1697" spans="1:71" ht="12.75">
      <c r="A1697" s="109">
        <v>1684</v>
      </c>
      <c r="B1697" s="225"/>
      <c r="C1697" s="63" t="s">
        <v>177</v>
      </c>
      <c r="D1697" s="57" t="s">
        <v>2555</v>
      </c>
      <c r="E1697" s="142">
        <v>1081</v>
      </c>
      <c r="F1697" s="142">
        <v>1056</v>
      </c>
      <c r="G1697" s="142">
        <v>18</v>
      </c>
      <c r="H1697" s="142">
        <v>159</v>
      </c>
      <c r="I1697" s="142">
        <v>86</v>
      </c>
      <c r="J1697" s="142">
        <v>4</v>
      </c>
      <c r="K1697" s="142"/>
      <c r="L1697" s="142">
        <v>25</v>
      </c>
      <c r="M1697" s="142">
        <v>1</v>
      </c>
      <c r="N1697" s="142">
        <v>13</v>
      </c>
      <c r="O1697" s="142">
        <v>13</v>
      </c>
      <c r="P1697" s="142">
        <v>159</v>
      </c>
      <c r="Q1697" s="142">
        <v>142</v>
      </c>
      <c r="R1697" s="142">
        <v>650</v>
      </c>
      <c r="S1697" s="142">
        <v>86</v>
      </c>
      <c r="T1697" s="142">
        <v>18</v>
      </c>
      <c r="U1697" s="142">
        <v>52</v>
      </c>
      <c r="V1697" s="142">
        <v>5</v>
      </c>
      <c r="W1697" s="142"/>
      <c r="X1697" s="142"/>
      <c r="Y1697" s="142">
        <v>7</v>
      </c>
      <c r="Z1697" s="142">
        <v>63</v>
      </c>
      <c r="AA1697" s="142">
        <v>1</v>
      </c>
      <c r="AB1697" s="142">
        <v>1</v>
      </c>
      <c r="AC1697" s="142"/>
      <c r="AD1697" s="142">
        <v>7</v>
      </c>
      <c r="AE1697" s="142">
        <v>12</v>
      </c>
      <c r="AF1697" s="142">
        <v>3</v>
      </c>
      <c r="AG1697" s="142">
        <v>22</v>
      </c>
      <c r="AH1697" s="142">
        <v>137</v>
      </c>
      <c r="AI1697" s="142">
        <v>22</v>
      </c>
      <c r="AJ1697" s="142">
        <v>14</v>
      </c>
      <c r="AK1697" s="142">
        <v>731</v>
      </c>
      <c r="AL1697" s="142">
        <v>220</v>
      </c>
      <c r="AM1697" s="142"/>
      <c r="AN1697" s="142">
        <v>4</v>
      </c>
      <c r="AO1697" s="142">
        <v>128</v>
      </c>
      <c r="AP1697" s="142">
        <v>62</v>
      </c>
      <c r="AQ1697" s="142">
        <v>98</v>
      </c>
      <c r="AR1697" s="142">
        <v>256</v>
      </c>
      <c r="AS1697" s="142">
        <v>529</v>
      </c>
      <c r="AT1697" s="142">
        <v>4</v>
      </c>
      <c r="AU1697" s="142">
        <v>4</v>
      </c>
      <c r="AV1697" s="142">
        <v>5</v>
      </c>
      <c r="AW1697" s="142">
        <v>47</v>
      </c>
      <c r="AX1697" s="142">
        <v>44</v>
      </c>
      <c r="AY1697" s="142">
        <v>270</v>
      </c>
      <c r="AZ1697" s="142">
        <v>131</v>
      </c>
      <c r="BA1697" s="142">
        <v>46</v>
      </c>
      <c r="BB1697" s="142">
        <v>93</v>
      </c>
      <c r="BC1697" s="142">
        <v>17</v>
      </c>
      <c r="BD1697" s="142"/>
      <c r="BE1697" s="142">
        <v>216</v>
      </c>
      <c r="BF1697" s="142">
        <v>2</v>
      </c>
      <c r="BG1697" s="142">
        <v>1</v>
      </c>
      <c r="BH1697" s="142">
        <v>28</v>
      </c>
      <c r="BI1697" s="142">
        <v>6</v>
      </c>
      <c r="BJ1697" s="142">
        <v>110</v>
      </c>
      <c r="BK1697" s="142">
        <v>21</v>
      </c>
      <c r="BL1697" s="142">
        <v>18</v>
      </c>
      <c r="BM1697" s="142">
        <v>2</v>
      </c>
      <c r="BN1697" s="142">
        <v>1</v>
      </c>
      <c r="BO1697" s="142">
        <v>73</v>
      </c>
      <c r="BP1697" s="142">
        <v>33</v>
      </c>
      <c r="BQ1697" s="142">
        <v>3</v>
      </c>
      <c r="BR1697" s="142">
        <v>55</v>
      </c>
      <c r="BS1697" s="142">
        <v>8</v>
      </c>
    </row>
    <row r="1698" spans="1:71" ht="12.75">
      <c r="A1698" s="109">
        <v>1685</v>
      </c>
      <c r="B1698" s="225"/>
      <c r="C1698" s="63" t="s">
        <v>178</v>
      </c>
      <c r="D1698" s="82"/>
      <c r="E1698" s="142">
        <v>117</v>
      </c>
      <c r="F1698" s="142">
        <v>115</v>
      </c>
      <c r="G1698" s="142">
        <v>2</v>
      </c>
      <c r="H1698" s="142">
        <v>13</v>
      </c>
      <c r="I1698" s="142">
        <v>12</v>
      </c>
      <c r="J1698" s="142">
        <v>1</v>
      </c>
      <c r="K1698" s="142">
        <v>4</v>
      </c>
      <c r="L1698" s="142">
        <v>8</v>
      </c>
      <c r="M1698" s="142"/>
      <c r="N1698" s="142"/>
      <c r="O1698" s="142"/>
      <c r="P1698" s="142">
        <v>14</v>
      </c>
      <c r="Q1698" s="142">
        <v>27</v>
      </c>
      <c r="R1698" s="142">
        <v>64</v>
      </c>
      <c r="S1698" s="142">
        <v>10</v>
      </c>
      <c r="T1698" s="142">
        <v>2</v>
      </c>
      <c r="U1698" s="142">
        <v>5</v>
      </c>
      <c r="V1698" s="142"/>
      <c r="W1698" s="142">
        <v>2</v>
      </c>
      <c r="X1698" s="142"/>
      <c r="Y1698" s="142">
        <v>8</v>
      </c>
      <c r="Z1698" s="142">
        <v>22</v>
      </c>
      <c r="AA1698" s="142"/>
      <c r="AB1698" s="142"/>
      <c r="AC1698" s="142"/>
      <c r="AD1698" s="142">
        <v>1</v>
      </c>
      <c r="AE1698" s="142">
        <v>1</v>
      </c>
      <c r="AF1698" s="142"/>
      <c r="AG1698" s="142">
        <v>1</v>
      </c>
      <c r="AH1698" s="142">
        <v>20</v>
      </c>
      <c r="AI1698" s="142">
        <v>2</v>
      </c>
      <c r="AJ1698" s="142"/>
      <c r="AK1698" s="142">
        <v>55</v>
      </c>
      <c r="AL1698" s="142">
        <v>10</v>
      </c>
      <c r="AM1698" s="142"/>
      <c r="AN1698" s="142"/>
      <c r="AO1698" s="142">
        <v>15</v>
      </c>
      <c r="AP1698" s="142">
        <v>2</v>
      </c>
      <c r="AQ1698" s="142">
        <v>23</v>
      </c>
      <c r="AR1698" s="142">
        <v>26</v>
      </c>
      <c r="AS1698" s="142">
        <v>51</v>
      </c>
      <c r="AT1698" s="142"/>
      <c r="AU1698" s="142"/>
      <c r="AV1698" s="142"/>
      <c r="AW1698" s="142">
        <v>4</v>
      </c>
      <c r="AX1698" s="142">
        <v>1</v>
      </c>
      <c r="AY1698" s="142">
        <v>16</v>
      </c>
      <c r="AZ1698" s="142">
        <v>6</v>
      </c>
      <c r="BA1698" s="142">
        <v>4</v>
      </c>
      <c r="BB1698" s="142">
        <v>6</v>
      </c>
      <c r="BC1698" s="142"/>
      <c r="BD1698" s="142"/>
      <c r="BE1698" s="142">
        <v>12</v>
      </c>
      <c r="BF1698" s="142"/>
      <c r="BG1698" s="142">
        <v>1</v>
      </c>
      <c r="BH1698" s="142">
        <v>2</v>
      </c>
      <c r="BI1698" s="142">
        <v>1</v>
      </c>
      <c r="BJ1698" s="142">
        <v>6</v>
      </c>
      <c r="BK1698" s="142"/>
      <c r="BL1698" s="142"/>
      <c r="BM1698" s="142"/>
      <c r="BN1698" s="142"/>
      <c r="BO1698" s="142">
        <v>6</v>
      </c>
      <c r="BP1698" s="142">
        <v>1</v>
      </c>
      <c r="BQ1698" s="142"/>
      <c r="BR1698" s="142">
        <v>4</v>
      </c>
      <c r="BS1698" s="142"/>
    </row>
    <row r="1699" spans="1:71" ht="24">
      <c r="A1699" s="109">
        <v>1686</v>
      </c>
      <c r="B1699" s="225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25"/>
      <c r="C1700" s="64" t="s">
        <v>182</v>
      </c>
      <c r="D1700" s="82"/>
      <c r="E1700" s="142">
        <v>503</v>
      </c>
      <c r="F1700" s="142">
        <v>499</v>
      </c>
      <c r="G1700" s="142">
        <v>2</v>
      </c>
      <c r="H1700" s="142">
        <v>503</v>
      </c>
      <c r="I1700" s="142">
        <v>24</v>
      </c>
      <c r="J1700" s="142">
        <v>3</v>
      </c>
      <c r="K1700" s="142">
        <v>2</v>
      </c>
      <c r="L1700" s="142">
        <v>9</v>
      </c>
      <c r="M1700" s="142">
        <v>1</v>
      </c>
      <c r="N1700" s="142">
        <v>1</v>
      </c>
      <c r="O1700" s="142">
        <v>3</v>
      </c>
      <c r="P1700" s="142">
        <v>91</v>
      </c>
      <c r="Q1700" s="142">
        <v>65</v>
      </c>
      <c r="R1700" s="142">
        <v>282</v>
      </c>
      <c r="S1700" s="142">
        <v>54</v>
      </c>
      <c r="T1700" s="142">
        <v>7</v>
      </c>
      <c r="U1700" s="142">
        <v>64</v>
      </c>
      <c r="V1700" s="142"/>
      <c r="W1700" s="142">
        <v>1</v>
      </c>
      <c r="X1700" s="142"/>
      <c r="Y1700" s="142">
        <v>8</v>
      </c>
      <c r="Z1700" s="142">
        <v>2</v>
      </c>
      <c r="AA1700" s="142"/>
      <c r="AB1700" s="142"/>
      <c r="AC1700" s="142"/>
      <c r="AD1700" s="142">
        <v>6</v>
      </c>
      <c r="AE1700" s="142">
        <v>5</v>
      </c>
      <c r="AF1700" s="142">
        <v>1</v>
      </c>
      <c r="AG1700" s="142">
        <v>6</v>
      </c>
      <c r="AH1700" s="142">
        <v>107</v>
      </c>
      <c r="AI1700" s="142">
        <v>10</v>
      </c>
      <c r="AJ1700" s="142">
        <v>2</v>
      </c>
      <c r="AK1700" s="142">
        <v>290</v>
      </c>
      <c r="AL1700" s="142">
        <v>46</v>
      </c>
      <c r="AM1700" s="142"/>
      <c r="AN1700" s="142">
        <v>1</v>
      </c>
      <c r="AO1700" s="142">
        <v>84</v>
      </c>
      <c r="AP1700" s="142">
        <v>49</v>
      </c>
      <c r="AQ1700" s="142">
        <v>39</v>
      </c>
      <c r="AR1700" s="142">
        <v>122</v>
      </c>
      <c r="AS1700" s="142">
        <v>208</v>
      </c>
      <c r="AT1700" s="142"/>
      <c r="AU1700" s="142">
        <v>1</v>
      </c>
      <c r="AV1700" s="142">
        <v>2</v>
      </c>
      <c r="AW1700" s="142">
        <v>12</v>
      </c>
      <c r="AX1700" s="142">
        <v>5</v>
      </c>
      <c r="AY1700" s="142">
        <v>52</v>
      </c>
      <c r="AZ1700" s="142">
        <v>31</v>
      </c>
      <c r="BA1700" s="142">
        <v>11</v>
      </c>
      <c r="BB1700" s="142">
        <v>10</v>
      </c>
      <c r="BC1700" s="142">
        <v>4</v>
      </c>
      <c r="BD1700" s="142"/>
      <c r="BE1700" s="142">
        <v>42</v>
      </c>
      <c r="BF1700" s="142"/>
      <c r="BG1700" s="142"/>
      <c r="BH1700" s="142">
        <v>5</v>
      </c>
      <c r="BI1700" s="142">
        <v>1</v>
      </c>
      <c r="BJ1700" s="142">
        <v>9</v>
      </c>
      <c r="BK1700" s="142">
        <v>3</v>
      </c>
      <c r="BL1700" s="142"/>
      <c r="BM1700" s="142">
        <v>1</v>
      </c>
      <c r="BN1700" s="142">
        <v>2</v>
      </c>
      <c r="BO1700" s="142">
        <v>24</v>
      </c>
      <c r="BP1700" s="142">
        <v>6</v>
      </c>
      <c r="BQ1700" s="142">
        <v>1</v>
      </c>
      <c r="BR1700" s="142">
        <v>14</v>
      </c>
      <c r="BS1700" s="142">
        <v>1</v>
      </c>
    </row>
    <row r="1701" spans="1:71" ht="12.75">
      <c r="A1701" s="109">
        <v>1688</v>
      </c>
      <c r="B1701" s="225"/>
      <c r="C1701" s="64" t="s">
        <v>179</v>
      </c>
      <c r="D1701" s="82"/>
      <c r="E1701" s="142">
        <v>38</v>
      </c>
      <c r="F1701" s="142">
        <v>38</v>
      </c>
      <c r="G1701" s="142"/>
      <c r="H1701" s="142">
        <v>4</v>
      </c>
      <c r="I1701" s="142">
        <v>9</v>
      </c>
      <c r="J1701" s="142"/>
      <c r="K1701" s="142"/>
      <c r="L1701" s="142">
        <v>3</v>
      </c>
      <c r="M1701" s="142"/>
      <c r="N1701" s="142">
        <v>13</v>
      </c>
      <c r="O1701" s="142">
        <v>25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6</v>
      </c>
      <c r="AG1701" s="142">
        <v>23</v>
      </c>
      <c r="AH1701" s="142">
        <v>3</v>
      </c>
      <c r="AI1701" s="142"/>
      <c r="AJ1701" s="142"/>
      <c r="AK1701" s="142">
        <v>6</v>
      </c>
      <c r="AL1701" s="142">
        <v>1</v>
      </c>
      <c r="AM1701" s="142"/>
      <c r="AN1701" s="142"/>
      <c r="AO1701" s="142"/>
      <c r="AP1701" s="142"/>
      <c r="AQ1701" s="142"/>
      <c r="AR1701" s="142">
        <v>9</v>
      </c>
      <c r="AS1701" s="142">
        <v>27</v>
      </c>
      <c r="AT1701" s="142">
        <v>1</v>
      </c>
      <c r="AU1701" s="142">
        <v>1</v>
      </c>
      <c r="AV1701" s="142"/>
      <c r="AW1701" s="142"/>
      <c r="AX1701" s="142"/>
      <c r="AY1701" s="142">
        <v>1</v>
      </c>
      <c r="AZ1701" s="142">
        <v>1</v>
      </c>
      <c r="BA1701" s="142"/>
      <c r="BB1701" s="142"/>
      <c r="BC1701" s="142"/>
      <c r="BD1701" s="142"/>
      <c r="BE1701" s="142">
        <v>1</v>
      </c>
      <c r="BF1701" s="142"/>
      <c r="BG1701" s="142"/>
      <c r="BH1701" s="142"/>
      <c r="BI1701" s="142"/>
      <c r="BJ1701" s="142"/>
      <c r="BK1701" s="142">
        <v>1</v>
      </c>
      <c r="BL1701" s="142">
        <v>1</v>
      </c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25"/>
      <c r="C1702" s="64" t="s">
        <v>183</v>
      </c>
      <c r="D1702" s="82"/>
      <c r="E1702" s="142">
        <v>3</v>
      </c>
      <c r="F1702" s="142">
        <v>3</v>
      </c>
      <c r="G1702" s="142"/>
      <c r="H1702" s="142">
        <v>1</v>
      </c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>
        <v>2</v>
      </c>
      <c r="S1702" s="142">
        <v>1</v>
      </c>
      <c r="T1702" s="142"/>
      <c r="U1702" s="142"/>
      <c r="V1702" s="142"/>
      <c r="W1702" s="142"/>
      <c r="X1702" s="142"/>
      <c r="Y1702" s="142"/>
      <c r="Z1702" s="142">
        <v>1</v>
      </c>
      <c r="AA1702" s="142"/>
      <c r="AB1702" s="142"/>
      <c r="AC1702" s="142"/>
      <c r="AD1702" s="142"/>
      <c r="AE1702" s="142"/>
      <c r="AF1702" s="142"/>
      <c r="AG1702" s="142"/>
      <c r="AH1702" s="142">
        <v>2</v>
      </c>
      <c r="AI1702" s="142"/>
      <c r="AJ1702" s="142"/>
      <c r="AK1702" s="142"/>
      <c r="AL1702" s="142"/>
      <c r="AM1702" s="142"/>
      <c r="AN1702" s="142"/>
      <c r="AO1702" s="142">
        <v>2</v>
      </c>
      <c r="AP1702" s="142"/>
      <c r="AQ1702" s="142"/>
      <c r="AR1702" s="142"/>
      <c r="AS1702" s="142">
        <v>1</v>
      </c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25"/>
      <c r="C1703" s="64" t="s">
        <v>184</v>
      </c>
      <c r="D1703" s="82"/>
      <c r="E1703" s="142">
        <v>9</v>
      </c>
      <c r="F1703" s="142">
        <v>9</v>
      </c>
      <c r="G1703" s="142"/>
      <c r="H1703" s="142">
        <v>1</v>
      </c>
      <c r="I1703" s="142"/>
      <c r="J1703" s="142"/>
      <c r="K1703" s="142"/>
      <c r="L1703" s="142">
        <v>2</v>
      </c>
      <c r="M1703" s="142"/>
      <c r="N1703" s="142"/>
      <c r="O1703" s="142"/>
      <c r="P1703" s="142"/>
      <c r="Q1703" s="142"/>
      <c r="R1703" s="142">
        <v>5</v>
      </c>
      <c r="S1703" s="142">
        <v>4</v>
      </c>
      <c r="T1703" s="142"/>
      <c r="U1703" s="142">
        <v>1</v>
      </c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>
        <v>1</v>
      </c>
      <c r="AJ1703" s="142"/>
      <c r="AK1703" s="142">
        <v>7</v>
      </c>
      <c r="AL1703" s="142">
        <v>1</v>
      </c>
      <c r="AM1703" s="142"/>
      <c r="AN1703" s="142"/>
      <c r="AO1703" s="142">
        <v>1</v>
      </c>
      <c r="AP1703" s="142"/>
      <c r="AQ1703" s="142">
        <v>1</v>
      </c>
      <c r="AR1703" s="142">
        <v>4</v>
      </c>
      <c r="AS1703" s="142">
        <v>3</v>
      </c>
      <c r="AT1703" s="142"/>
      <c r="AU1703" s="142"/>
      <c r="AV1703" s="142"/>
      <c r="AW1703" s="142"/>
      <c r="AX1703" s="142">
        <v>1</v>
      </c>
      <c r="AY1703" s="142">
        <v>1</v>
      </c>
      <c r="AZ1703" s="142">
        <v>1</v>
      </c>
      <c r="BA1703" s="142"/>
      <c r="BB1703" s="142"/>
      <c r="BC1703" s="142"/>
      <c r="BD1703" s="142"/>
      <c r="BE1703" s="142">
        <v>1</v>
      </c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>
        <v>1</v>
      </c>
      <c r="BP1703" s="142">
        <v>1</v>
      </c>
      <c r="BQ1703" s="142"/>
      <c r="BR1703" s="142"/>
      <c r="BS1703" s="142"/>
    </row>
    <row r="1704" spans="1:71" ht="12.75">
      <c r="A1704" s="109">
        <v>1691</v>
      </c>
      <c r="B1704" s="225"/>
      <c r="C1704" s="64" t="s">
        <v>180</v>
      </c>
      <c r="D1704" s="82"/>
      <c r="E1704" s="142">
        <v>5</v>
      </c>
      <c r="F1704" s="142">
        <v>5</v>
      </c>
      <c r="G1704" s="142"/>
      <c r="H1704" s="142">
        <v>3</v>
      </c>
      <c r="I1704" s="142"/>
      <c r="J1704" s="142">
        <v>5</v>
      </c>
      <c r="K1704" s="142"/>
      <c r="L1704" s="142"/>
      <c r="M1704" s="142"/>
      <c r="N1704" s="142"/>
      <c r="O1704" s="142"/>
      <c r="P1704" s="142">
        <v>3</v>
      </c>
      <c r="Q1704" s="142">
        <v>1</v>
      </c>
      <c r="R1704" s="142">
        <v>1</v>
      </c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>
        <v>4</v>
      </c>
      <c r="AI1704" s="142"/>
      <c r="AJ1704" s="142"/>
      <c r="AK1704" s="142">
        <v>1</v>
      </c>
      <c r="AL1704" s="142"/>
      <c r="AM1704" s="142"/>
      <c r="AN1704" s="142"/>
      <c r="AO1704" s="142">
        <v>1</v>
      </c>
      <c r="AP1704" s="142"/>
      <c r="AQ1704" s="142">
        <v>3</v>
      </c>
      <c r="AR1704" s="142"/>
      <c r="AS1704" s="142">
        <v>1</v>
      </c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25"/>
      <c r="C1705" s="64" t="s">
        <v>181</v>
      </c>
      <c r="D1705" s="82"/>
      <c r="E1705" s="142">
        <v>4</v>
      </c>
      <c r="F1705" s="142">
        <v>4</v>
      </c>
      <c r="G1705" s="142"/>
      <c r="H1705" s="142">
        <v>2</v>
      </c>
      <c r="I1705" s="142"/>
      <c r="J1705" s="142"/>
      <c r="K1705" s="142">
        <v>4</v>
      </c>
      <c r="L1705" s="142"/>
      <c r="M1705" s="142"/>
      <c r="N1705" s="142"/>
      <c r="O1705" s="142"/>
      <c r="P1705" s="142"/>
      <c r="Q1705" s="142">
        <v>2</v>
      </c>
      <c r="R1705" s="142">
        <v>2</v>
      </c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>
        <v>1</v>
      </c>
      <c r="AF1705" s="142"/>
      <c r="AG1705" s="142"/>
      <c r="AH1705" s="142"/>
      <c r="AI1705" s="142"/>
      <c r="AJ1705" s="142"/>
      <c r="AK1705" s="142">
        <v>3</v>
      </c>
      <c r="AL1705" s="142"/>
      <c r="AM1705" s="142"/>
      <c r="AN1705" s="142"/>
      <c r="AO1705" s="142"/>
      <c r="AP1705" s="142"/>
      <c r="AQ1705" s="142"/>
      <c r="AR1705" s="142">
        <v>3</v>
      </c>
      <c r="AS1705" s="142">
        <v>1</v>
      </c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60" t="s">
        <v>2304</v>
      </c>
      <c r="BH1707" s="260"/>
      <c r="BI1707" s="40" t="s">
        <v>2555</v>
      </c>
      <c r="BJ1707" s="40" t="s">
        <v>2555</v>
      </c>
      <c r="BK1707" s="40" t="s">
        <v>2555</v>
      </c>
      <c r="BL1707" s="89"/>
      <c r="BM1707" s="218" t="s">
        <v>2556</v>
      </c>
      <c r="BN1707" s="218"/>
      <c r="BO1707" s="249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0" t="s">
        <v>131</v>
      </c>
      <c r="BJ1708" s="210"/>
      <c r="BK1708" s="210"/>
      <c r="BL1708" s="75"/>
      <c r="BM1708" s="250" t="s">
        <v>132</v>
      </c>
      <c r="BN1708" s="250"/>
      <c r="BO1708" s="251"/>
      <c r="BP1708" s="79"/>
      <c r="BQ1708" s="79"/>
      <c r="BR1708" s="79"/>
    </row>
    <row r="1709" spans="59:67" ht="22.5" customHeight="1">
      <c r="BG1709" s="255" t="s">
        <v>136</v>
      </c>
      <c r="BH1709" s="255"/>
      <c r="BI1709" s="254" t="s">
        <v>2555</v>
      </c>
      <c r="BJ1709" s="254"/>
      <c r="BK1709" s="254"/>
      <c r="BL1709" s="32" t="s">
        <v>2555</v>
      </c>
      <c r="BM1709" s="218" t="s">
        <v>2557</v>
      </c>
      <c r="BN1709" s="218"/>
      <c r="BO1709" s="218"/>
    </row>
    <row r="1710" spans="59:67" ht="32.25" customHeight="1">
      <c r="BG1710" s="79"/>
      <c r="BH1710" s="79"/>
      <c r="BI1710" s="210" t="s">
        <v>131</v>
      </c>
      <c r="BJ1710" s="210"/>
      <c r="BK1710" s="210"/>
      <c r="BL1710" s="79"/>
      <c r="BM1710" s="210" t="s">
        <v>132</v>
      </c>
      <c r="BN1710" s="210"/>
      <c r="BO1710" s="210"/>
    </row>
    <row r="1711" spans="59:62" ht="12.75">
      <c r="BG1711" s="35" t="s">
        <v>134</v>
      </c>
      <c r="BH1711" s="252" t="s">
        <v>2555</v>
      </c>
      <c r="BI1711" s="252"/>
      <c r="BJ1711" s="252"/>
    </row>
    <row r="1712" spans="59:65" ht="12.75">
      <c r="BG1712" s="253" t="s">
        <v>135</v>
      </c>
      <c r="BH1712" s="253"/>
      <c r="BI1712" s="253"/>
      <c r="BJ1712" s="215"/>
      <c r="BK1712" s="215"/>
      <c r="BL1712" s="215"/>
      <c r="BM1712" s="215"/>
    </row>
    <row r="1713" spans="59:63" ht="12.75">
      <c r="BG1713" s="35" t="s">
        <v>133</v>
      </c>
      <c r="BH1713" s="35" t="s">
        <v>2555</v>
      </c>
      <c r="BI1713" s="256" t="s">
        <v>2555</v>
      </c>
      <c r="BJ1713" s="256"/>
      <c r="BK1713" s="256"/>
    </row>
    <row r="1714" spans="59:61" ht="12.75">
      <c r="BG1714" s="84" t="s">
        <v>166</v>
      </c>
      <c r="BH1714" s="248" t="s">
        <v>2558</v>
      </c>
      <c r="BI1714" s="248"/>
    </row>
  </sheetData>
  <sheetProtection/>
  <mergeCells count="101"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AM7:AM10"/>
    <mergeCell ref="AJ7:AJ10"/>
    <mergeCell ref="AG7:AG10"/>
    <mergeCell ref="AD7:AD10"/>
    <mergeCell ref="AE7:AE10"/>
    <mergeCell ref="AF7:AF10"/>
    <mergeCell ref="AI7:AI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6:A10"/>
    <mergeCell ref="B6:B10"/>
    <mergeCell ref="C6:C10"/>
    <mergeCell ref="J9:J10"/>
    <mergeCell ref="G7:G10"/>
    <mergeCell ref="O7:O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&amp;L34C9004B&amp;C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3" t="s">
        <v>118</v>
      </c>
      <c r="C1" s="264"/>
      <c r="D1" s="264"/>
      <c r="E1" s="264"/>
      <c r="F1" s="264"/>
      <c r="G1" s="264"/>
      <c r="H1" s="264"/>
    </row>
    <row r="3" spans="2:8" ht="18.75" customHeight="1">
      <c r="B3" s="227" t="s">
        <v>6</v>
      </c>
      <c r="C3" s="227"/>
      <c r="D3" s="227"/>
      <c r="E3" s="227"/>
      <c r="F3" s="227"/>
      <c r="G3" s="227"/>
      <c r="H3" s="227"/>
    </row>
    <row r="4" ht="8.25" customHeight="1"/>
    <row r="5" spans="2:8" ht="15.75" customHeight="1">
      <c r="B5" s="261" t="s">
        <v>2551</v>
      </c>
      <c r="C5" s="262"/>
      <c r="D5" s="262"/>
      <c r="E5" s="262"/>
      <c r="F5" s="262"/>
      <c r="G5" s="262"/>
      <c r="H5" s="262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83" t="s">
        <v>0</v>
      </c>
      <c r="C8" s="183"/>
      <c r="D8" s="183"/>
      <c r="E8" s="183" t="s">
        <v>119</v>
      </c>
      <c r="F8" s="21"/>
    </row>
    <row r="9" spans="1:8" ht="12.75" customHeight="1">
      <c r="A9" s="25"/>
      <c r="B9" s="183"/>
      <c r="C9" s="183"/>
      <c r="D9" s="183"/>
      <c r="E9" s="183"/>
      <c r="F9" s="267" t="s">
        <v>129</v>
      </c>
      <c r="G9" s="247"/>
      <c r="H9" s="247"/>
    </row>
    <row r="10" spans="1:8" ht="12.75" customHeight="1">
      <c r="A10" s="25"/>
      <c r="B10" s="268"/>
      <c r="C10" s="268"/>
      <c r="D10" s="268"/>
      <c r="E10" s="268"/>
      <c r="F10" s="269" t="s">
        <v>189</v>
      </c>
      <c r="G10" s="270"/>
      <c r="H10" s="270"/>
    </row>
    <row r="11" spans="1:7" ht="53.25" customHeight="1">
      <c r="A11" s="22"/>
      <c r="B11" s="174" t="s">
        <v>190</v>
      </c>
      <c r="C11" s="175"/>
      <c r="D11" s="175"/>
      <c r="E11" s="68" t="s">
        <v>1</v>
      </c>
      <c r="F11" s="22"/>
      <c r="G11" s="18"/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71" t="s">
        <v>121</v>
      </c>
      <c r="G12" s="226"/>
      <c r="H12" s="226"/>
      <c r="I12" s="8"/>
    </row>
    <row r="13" spans="1:9" ht="12.75" customHeight="1">
      <c r="A13" s="22"/>
      <c r="B13" s="174"/>
      <c r="C13" s="175"/>
      <c r="D13" s="176"/>
      <c r="E13" s="180"/>
      <c r="F13" s="265" t="s">
        <v>225</v>
      </c>
      <c r="G13" s="266"/>
      <c r="H13" s="266"/>
      <c r="I13" s="22"/>
    </row>
    <row r="14" spans="1:9" ht="12.75" customHeight="1">
      <c r="A14" s="22"/>
      <c r="B14" s="174"/>
      <c r="C14" s="175"/>
      <c r="D14" s="176"/>
      <c r="E14" s="180"/>
      <c r="F14" s="265"/>
      <c r="G14" s="266"/>
      <c r="H14" s="266"/>
      <c r="I14" s="53"/>
    </row>
    <row r="15" spans="1:8" ht="22.5" customHeight="1">
      <c r="A15" s="22"/>
      <c r="B15" s="174"/>
      <c r="C15" s="175"/>
      <c r="D15" s="176"/>
      <c r="E15" s="180"/>
      <c r="F15" s="265"/>
      <c r="G15" s="266"/>
      <c r="H15" s="266"/>
    </row>
    <row r="16" spans="1:8" ht="11.25" customHeight="1">
      <c r="A16" s="22"/>
      <c r="B16" s="174"/>
      <c r="C16" s="175"/>
      <c r="D16" s="176"/>
      <c r="E16" s="180"/>
      <c r="F16" s="226" t="s">
        <v>175</v>
      </c>
      <c r="G16" s="226"/>
      <c r="H16" s="226"/>
    </row>
    <row r="17" spans="1:8" s="30" customFormat="1" ht="44.25" customHeight="1">
      <c r="A17" s="22"/>
      <c r="B17" s="170" t="s">
        <v>185</v>
      </c>
      <c r="C17" s="171"/>
      <c r="D17" s="172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39" t="s">
        <v>2</v>
      </c>
      <c r="C23" s="240"/>
      <c r="D23" s="237" t="s">
        <v>2552</v>
      </c>
      <c r="E23" s="237"/>
      <c r="F23" s="237"/>
      <c r="G23" s="237"/>
      <c r="H23" s="238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36"/>
      <c r="E25" s="237"/>
      <c r="F25" s="237"/>
      <c r="G25" s="237"/>
      <c r="H25" s="238"/>
      <c r="I25" s="21"/>
    </row>
    <row r="26" spans="1:9" ht="12.75" customHeight="1">
      <c r="A26" s="25"/>
      <c r="B26" s="231" t="s">
        <v>2553</v>
      </c>
      <c r="C26" s="173"/>
      <c r="D26" s="173"/>
      <c r="E26" s="173"/>
      <c r="F26" s="173"/>
      <c r="G26" s="173"/>
      <c r="H26" s="232"/>
      <c r="I26" s="21"/>
    </row>
    <row r="27" spans="1:9" ht="12.75" customHeight="1">
      <c r="A27" s="25"/>
      <c r="B27" s="233" t="s">
        <v>2554</v>
      </c>
      <c r="C27" s="234"/>
      <c r="D27" s="234"/>
      <c r="E27" s="234"/>
      <c r="F27" s="234"/>
      <c r="G27" s="234"/>
      <c r="H27" s="235"/>
      <c r="I27" s="21"/>
    </row>
    <row r="28" spans="1:9" ht="12.75" customHeight="1">
      <c r="A28" s="25"/>
      <c r="B28" s="228" t="s">
        <v>116</v>
      </c>
      <c r="C28" s="229"/>
      <c r="D28" s="229"/>
      <c r="E28" s="229"/>
      <c r="F28" s="229"/>
      <c r="G28" s="229"/>
      <c r="H28" s="230"/>
      <c r="I28" s="21"/>
    </row>
    <row r="29" spans="1:9" ht="12.75" customHeight="1">
      <c r="A29" s="25"/>
      <c r="B29" s="244">
        <v>26</v>
      </c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89"/>
      <c r="C34" s="190"/>
      <c r="D34" s="190"/>
      <c r="E34" s="190"/>
      <c r="F34" s="190"/>
      <c r="G34" s="190"/>
      <c r="H34" s="190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&amp;L34C9004B&amp;C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6" t="s">
        <v>164</v>
      </c>
      <c r="B2" s="216" t="s">
        <v>201</v>
      </c>
      <c r="C2" s="216" t="s">
        <v>7</v>
      </c>
      <c r="D2" s="1"/>
      <c r="E2" s="216" t="s">
        <v>194</v>
      </c>
      <c r="F2" s="216"/>
      <c r="G2" s="216"/>
      <c r="H2" s="216" t="s">
        <v>172</v>
      </c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 t="s">
        <v>195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 t="s">
        <v>196</v>
      </c>
      <c r="AU2" s="216"/>
      <c r="AV2" s="216"/>
      <c r="AW2" s="216"/>
      <c r="AX2" s="216"/>
      <c r="AY2" s="216"/>
      <c r="AZ2" s="216"/>
      <c r="BA2" s="216"/>
    </row>
    <row r="3" spans="1:53" s="72" customFormat="1" ht="23.25" customHeight="1">
      <c r="A3" s="216"/>
      <c r="B3" s="216"/>
      <c r="C3" s="216"/>
      <c r="D3" s="1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 t="s">
        <v>127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 t="s">
        <v>114</v>
      </c>
      <c r="AP3" s="216"/>
      <c r="AQ3" s="216"/>
      <c r="AR3" s="216" t="s">
        <v>111</v>
      </c>
      <c r="AS3" s="216"/>
      <c r="AT3" s="216"/>
      <c r="AU3" s="216"/>
      <c r="AV3" s="216"/>
      <c r="AW3" s="216"/>
      <c r="AX3" s="216"/>
      <c r="AY3" s="216"/>
      <c r="AZ3" s="216"/>
      <c r="BA3" s="216"/>
    </row>
    <row r="4" spans="1:53" s="72" customFormat="1" ht="12.75">
      <c r="A4" s="216"/>
      <c r="B4" s="216"/>
      <c r="C4" s="216"/>
      <c r="D4" s="1"/>
      <c r="E4" s="216" t="s">
        <v>104</v>
      </c>
      <c r="F4" s="216" t="s">
        <v>105</v>
      </c>
      <c r="G4" s="216" t="s">
        <v>28</v>
      </c>
      <c r="H4" s="216" t="s">
        <v>106</v>
      </c>
      <c r="I4" s="216" t="s">
        <v>107</v>
      </c>
      <c r="J4" s="216"/>
      <c r="K4" s="216"/>
      <c r="L4" s="216" t="s">
        <v>109</v>
      </c>
      <c r="M4" s="216" t="s">
        <v>5</v>
      </c>
      <c r="N4" s="216" t="s">
        <v>138</v>
      </c>
      <c r="O4" s="216" t="s">
        <v>139</v>
      </c>
      <c r="P4" s="216" t="s">
        <v>162</v>
      </c>
      <c r="Q4" s="216" t="s">
        <v>123</v>
      </c>
      <c r="R4" s="216"/>
      <c r="S4" s="216"/>
      <c r="T4" s="216"/>
      <c r="U4" s="216"/>
      <c r="V4" s="216" t="s">
        <v>203</v>
      </c>
      <c r="W4" s="216"/>
      <c r="X4" s="216"/>
      <c r="Y4" s="216"/>
      <c r="Z4" s="216"/>
      <c r="AA4" s="216"/>
      <c r="AB4" s="216"/>
      <c r="AC4" s="216" t="s">
        <v>27</v>
      </c>
      <c r="AD4" s="216"/>
      <c r="AE4" s="216"/>
      <c r="AF4" s="216"/>
      <c r="AG4" s="216"/>
      <c r="AH4" s="216"/>
      <c r="AI4" s="216"/>
      <c r="AJ4" s="216" t="s">
        <v>38</v>
      </c>
      <c r="AK4" s="216" t="s">
        <v>35</v>
      </c>
      <c r="AL4" s="216" t="s">
        <v>39</v>
      </c>
      <c r="AM4" s="216" t="s">
        <v>36</v>
      </c>
      <c r="AN4" s="216" t="s">
        <v>151</v>
      </c>
      <c r="AO4" s="216" t="s">
        <v>28</v>
      </c>
      <c r="AP4" s="216" t="s">
        <v>23</v>
      </c>
      <c r="AQ4" s="216"/>
      <c r="AR4" s="216"/>
      <c r="AS4" s="216"/>
      <c r="AT4" s="216" t="s">
        <v>153</v>
      </c>
      <c r="AU4" s="216" t="s">
        <v>216</v>
      </c>
      <c r="AV4" s="216" t="s">
        <v>112</v>
      </c>
      <c r="AW4" s="216"/>
      <c r="AX4" s="216"/>
      <c r="AY4" s="216"/>
      <c r="AZ4" s="216"/>
      <c r="BA4" s="216"/>
    </row>
    <row r="5" spans="1:53" s="72" customFormat="1" ht="52.5" customHeight="1">
      <c r="A5" s="216"/>
      <c r="B5" s="216"/>
      <c r="C5" s="216"/>
      <c r="D5" s="1"/>
      <c r="E5" s="216"/>
      <c r="F5" s="216"/>
      <c r="G5" s="216"/>
      <c r="H5" s="216"/>
      <c r="I5" s="216" t="s">
        <v>108</v>
      </c>
      <c r="J5" s="216" t="s">
        <v>163</v>
      </c>
      <c r="K5" s="216" t="s">
        <v>137</v>
      </c>
      <c r="L5" s="216"/>
      <c r="M5" s="216"/>
      <c r="N5" s="216"/>
      <c r="O5" s="216"/>
      <c r="P5" s="216"/>
      <c r="Q5" s="216" t="s">
        <v>140</v>
      </c>
      <c r="R5" s="216" t="s">
        <v>124</v>
      </c>
      <c r="S5" s="216" t="s">
        <v>125</v>
      </c>
      <c r="T5" s="216" t="s">
        <v>215</v>
      </c>
      <c r="U5" s="216" t="s">
        <v>86</v>
      </c>
      <c r="V5" s="216" t="s">
        <v>141</v>
      </c>
      <c r="W5" s="216" t="s">
        <v>142</v>
      </c>
      <c r="X5" s="216" t="s">
        <v>126</v>
      </c>
      <c r="Y5" s="216"/>
      <c r="Z5" s="216"/>
      <c r="AA5" s="216"/>
      <c r="AB5" s="216"/>
      <c r="AC5" s="216" t="s">
        <v>128</v>
      </c>
      <c r="AD5" s="216" t="s">
        <v>146</v>
      </c>
      <c r="AE5" s="216" t="s">
        <v>147</v>
      </c>
      <c r="AF5" s="216" t="s">
        <v>148</v>
      </c>
      <c r="AG5" s="216" t="s">
        <v>149</v>
      </c>
      <c r="AH5" s="216" t="s">
        <v>150</v>
      </c>
      <c r="AI5" s="216" t="s">
        <v>28</v>
      </c>
      <c r="AJ5" s="216"/>
      <c r="AK5" s="216"/>
      <c r="AL5" s="216"/>
      <c r="AM5" s="216"/>
      <c r="AN5" s="216"/>
      <c r="AO5" s="216"/>
      <c r="AP5" s="216" t="s">
        <v>42</v>
      </c>
      <c r="AQ5" s="216" t="s">
        <v>152</v>
      </c>
      <c r="AR5" s="216" t="s">
        <v>36</v>
      </c>
      <c r="AS5" s="216" t="s">
        <v>44</v>
      </c>
      <c r="AT5" s="216"/>
      <c r="AU5" s="216"/>
      <c r="AV5" s="216" t="s">
        <v>154</v>
      </c>
      <c r="AW5" s="216" t="s">
        <v>217</v>
      </c>
      <c r="AX5" s="216" t="s">
        <v>113</v>
      </c>
      <c r="AY5" s="216" t="s">
        <v>213</v>
      </c>
      <c r="AZ5" s="216"/>
      <c r="BA5" s="216"/>
    </row>
    <row r="6" spans="1:53" s="72" customFormat="1" ht="23.25" customHeight="1">
      <c r="A6" s="216"/>
      <c r="B6" s="216"/>
      <c r="C6" s="216"/>
      <c r="D6" s="3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 t="s">
        <v>28</v>
      </c>
      <c r="Y6" s="216" t="s">
        <v>23</v>
      </c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 t="s">
        <v>155</v>
      </c>
      <c r="AZ6" s="216" t="s">
        <v>214</v>
      </c>
      <c r="BA6" s="216" t="s">
        <v>152</v>
      </c>
    </row>
    <row r="7" spans="1:53" s="72" customFormat="1" ht="92.25" customHeight="1">
      <c r="A7" s="216"/>
      <c r="B7" s="216"/>
      <c r="C7" s="216"/>
      <c r="D7" s="3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3" t="s">
        <v>143</v>
      </c>
      <c r="Z7" s="3" t="s">
        <v>144</v>
      </c>
      <c r="AA7" s="3" t="s">
        <v>202</v>
      </c>
      <c r="AB7" s="3" t="s">
        <v>145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>
      <c r="A15" s="101">
        <v>6</v>
      </c>
      <c r="B15" s="101">
        <v>122</v>
      </c>
      <c r="C15" s="118" t="s">
        <v>270</v>
      </c>
      <c r="D15" s="118"/>
      <c r="E15" s="137"/>
      <c r="F15" s="137">
        <v>1</v>
      </c>
      <c r="G15" s="137">
        <v>1</v>
      </c>
      <c r="H15" s="137"/>
      <c r="I15" s="137"/>
      <c r="J15" s="137"/>
      <c r="K15" s="137"/>
      <c r="L15" s="137">
        <v>1</v>
      </c>
      <c r="M15" s="137"/>
      <c r="N15" s="137"/>
      <c r="O15" s="137"/>
      <c r="P15" s="137"/>
      <c r="Q15" s="137"/>
      <c r="R15" s="137">
        <v>1</v>
      </c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>
        <v>1</v>
      </c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13</v>
      </c>
      <c r="F18" s="137">
        <v>12</v>
      </c>
      <c r="G18" s="137">
        <v>25</v>
      </c>
      <c r="H18" s="137">
        <v>4</v>
      </c>
      <c r="I18" s="137">
        <v>2</v>
      </c>
      <c r="J18" s="137"/>
      <c r="K18" s="137">
        <v>2</v>
      </c>
      <c r="L18" s="137">
        <v>3</v>
      </c>
      <c r="M18" s="137">
        <v>15</v>
      </c>
      <c r="N18" s="137">
        <v>5</v>
      </c>
      <c r="O18" s="137"/>
      <c r="P18" s="137"/>
      <c r="Q18" s="137"/>
      <c r="R18" s="137">
        <v>7</v>
      </c>
      <c r="S18" s="137">
        <v>16</v>
      </c>
      <c r="T18" s="137">
        <v>1</v>
      </c>
      <c r="U18" s="137">
        <v>1</v>
      </c>
      <c r="V18" s="137">
        <v>1</v>
      </c>
      <c r="W18" s="137"/>
      <c r="X18" s="137">
        <v>9</v>
      </c>
      <c r="Y18" s="137">
        <v>7</v>
      </c>
      <c r="Z18" s="137">
        <v>2</v>
      </c>
      <c r="AA18" s="137"/>
      <c r="AB18" s="137"/>
      <c r="AC18" s="137"/>
      <c r="AD18" s="137"/>
      <c r="AE18" s="137"/>
      <c r="AF18" s="137">
        <v>2</v>
      </c>
      <c r="AG18" s="137">
        <v>2</v>
      </c>
      <c r="AH18" s="137"/>
      <c r="AI18" s="137">
        <v>4</v>
      </c>
      <c r="AJ18" s="137"/>
      <c r="AK18" s="137"/>
      <c r="AL18" s="137">
        <v>5</v>
      </c>
      <c r="AM18" s="137"/>
      <c r="AN18" s="137"/>
      <c r="AO18" s="137">
        <v>16</v>
      </c>
      <c r="AP18" s="137">
        <v>15</v>
      </c>
      <c r="AQ18" s="137"/>
      <c r="AR18" s="137"/>
      <c r="AS18" s="137"/>
      <c r="AT18" s="137"/>
      <c r="AU18" s="137"/>
      <c r="AV18" s="137"/>
      <c r="AW18" s="137"/>
      <c r="AX18" s="137">
        <v>1</v>
      </c>
      <c r="AY18" s="137"/>
      <c r="AZ18" s="137">
        <v>1</v>
      </c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9</v>
      </c>
      <c r="F19" s="137">
        <v>7</v>
      </c>
      <c r="G19" s="137">
        <v>16</v>
      </c>
      <c r="H19" s="137">
        <v>4</v>
      </c>
      <c r="I19" s="137"/>
      <c r="J19" s="137"/>
      <c r="K19" s="137">
        <v>1</v>
      </c>
      <c r="L19" s="137">
        <v>1</v>
      </c>
      <c r="M19" s="137">
        <v>14</v>
      </c>
      <c r="N19" s="137"/>
      <c r="O19" s="137"/>
      <c r="P19" s="137"/>
      <c r="Q19" s="137"/>
      <c r="R19" s="137">
        <v>6</v>
      </c>
      <c r="S19" s="137">
        <v>10</v>
      </c>
      <c r="T19" s="137"/>
      <c r="U19" s="137"/>
      <c r="V19" s="137"/>
      <c r="W19" s="137"/>
      <c r="X19" s="137">
        <v>5</v>
      </c>
      <c r="Y19" s="137">
        <v>5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>
        <v>5</v>
      </c>
      <c r="AM19" s="137"/>
      <c r="AN19" s="137"/>
      <c r="AO19" s="137">
        <v>11</v>
      </c>
      <c r="AP19" s="137">
        <v>11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>
        <v>2</v>
      </c>
      <c r="F20" s="137">
        <v>3</v>
      </c>
      <c r="G20" s="137">
        <v>5</v>
      </c>
      <c r="H20" s="137"/>
      <c r="I20" s="137">
        <v>1</v>
      </c>
      <c r="J20" s="137"/>
      <c r="K20" s="137">
        <v>1</v>
      </c>
      <c r="L20" s="137">
        <v>2</v>
      </c>
      <c r="M20" s="137"/>
      <c r="N20" s="137">
        <v>2</v>
      </c>
      <c r="O20" s="137"/>
      <c r="P20" s="137"/>
      <c r="Q20" s="137"/>
      <c r="R20" s="137">
        <v>1</v>
      </c>
      <c r="S20" s="137">
        <v>3</v>
      </c>
      <c r="T20" s="137"/>
      <c r="U20" s="137">
        <v>1</v>
      </c>
      <c r="V20" s="137">
        <v>1</v>
      </c>
      <c r="W20" s="137"/>
      <c r="X20" s="137">
        <v>1</v>
      </c>
      <c r="Y20" s="137"/>
      <c r="Z20" s="137">
        <v>1</v>
      </c>
      <c r="AA20" s="137"/>
      <c r="AB20" s="137"/>
      <c r="AC20" s="137"/>
      <c r="AD20" s="137"/>
      <c r="AE20" s="137"/>
      <c r="AF20" s="137">
        <v>1</v>
      </c>
      <c r="AG20" s="137"/>
      <c r="AH20" s="137"/>
      <c r="AI20" s="137">
        <v>1</v>
      </c>
      <c r="AJ20" s="137"/>
      <c r="AK20" s="137"/>
      <c r="AL20" s="137"/>
      <c r="AM20" s="137"/>
      <c r="AN20" s="137"/>
      <c r="AO20" s="137">
        <v>4</v>
      </c>
      <c r="AP20" s="137">
        <v>4</v>
      </c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>
      <c r="A21" s="101">
        <v>12</v>
      </c>
      <c r="B21" s="101">
        <v>187</v>
      </c>
      <c r="C21" s="118" t="s">
        <v>2290</v>
      </c>
      <c r="D21" s="118"/>
      <c r="E21" s="137">
        <v>2</v>
      </c>
      <c r="F21" s="137">
        <v>1</v>
      </c>
      <c r="G21" s="137">
        <v>3</v>
      </c>
      <c r="H21" s="137"/>
      <c r="I21" s="137"/>
      <c r="J21" s="137"/>
      <c r="K21" s="137"/>
      <c r="L21" s="137"/>
      <c r="M21" s="137"/>
      <c r="N21" s="137">
        <v>3</v>
      </c>
      <c r="O21" s="137"/>
      <c r="P21" s="137"/>
      <c r="Q21" s="137"/>
      <c r="R21" s="137"/>
      <c r="S21" s="137">
        <v>2</v>
      </c>
      <c r="T21" s="137">
        <v>1</v>
      </c>
      <c r="U21" s="137"/>
      <c r="V21" s="137"/>
      <c r="W21" s="137"/>
      <c r="X21" s="137">
        <v>3</v>
      </c>
      <c r="Y21" s="137">
        <v>2</v>
      </c>
      <c r="Z21" s="137">
        <v>1</v>
      </c>
      <c r="AA21" s="137"/>
      <c r="AB21" s="137"/>
      <c r="AC21" s="137"/>
      <c r="AD21" s="137"/>
      <c r="AE21" s="137"/>
      <c r="AF21" s="137">
        <v>1</v>
      </c>
      <c r="AG21" s="137">
        <v>2</v>
      </c>
      <c r="AH21" s="137"/>
      <c r="AI21" s="137">
        <v>3</v>
      </c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>
        <v>1</v>
      </c>
      <c r="AY21" s="137"/>
      <c r="AZ21" s="137">
        <v>1</v>
      </c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>
      <c r="A23" s="101">
        <v>14</v>
      </c>
      <c r="B23" s="101">
        <v>289</v>
      </c>
      <c r="C23" s="81" t="s">
        <v>898</v>
      </c>
      <c r="D23" s="120"/>
      <c r="E23" s="137"/>
      <c r="F23" s="137">
        <v>1</v>
      </c>
      <c r="G23" s="137">
        <v>1</v>
      </c>
      <c r="H23" s="137"/>
      <c r="I23" s="137"/>
      <c r="J23" s="137"/>
      <c r="K23" s="137"/>
      <c r="L23" s="137"/>
      <c r="M23" s="137">
        <v>1</v>
      </c>
      <c r="N23" s="137"/>
      <c r="O23" s="137"/>
      <c r="P23" s="137"/>
      <c r="Q23" s="137"/>
      <c r="R23" s="137"/>
      <c r="S23" s="137">
        <v>1</v>
      </c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>
        <v>1</v>
      </c>
      <c r="AP23" s="137">
        <v>1</v>
      </c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>
      <c r="A25" s="101">
        <v>16</v>
      </c>
      <c r="B25" s="101" t="s">
        <v>2291</v>
      </c>
      <c r="C25" s="118" t="s">
        <v>2292</v>
      </c>
      <c r="D25" s="118"/>
      <c r="E25" s="137"/>
      <c r="F25" s="137">
        <v>6</v>
      </c>
      <c r="G25" s="137">
        <v>6</v>
      </c>
      <c r="H25" s="137"/>
      <c r="I25" s="137"/>
      <c r="J25" s="137"/>
      <c r="K25" s="137">
        <v>1</v>
      </c>
      <c r="L25" s="137"/>
      <c r="M25" s="137">
        <v>4</v>
      </c>
      <c r="N25" s="137">
        <v>1</v>
      </c>
      <c r="O25" s="137"/>
      <c r="P25" s="137"/>
      <c r="Q25" s="137"/>
      <c r="R25" s="137"/>
      <c r="S25" s="137">
        <v>6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>
        <v>1</v>
      </c>
      <c r="AM25" s="137"/>
      <c r="AN25" s="137"/>
      <c r="AO25" s="137">
        <v>5</v>
      </c>
      <c r="AP25" s="137">
        <v>5</v>
      </c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5</v>
      </c>
      <c r="G43" s="137">
        <v>5</v>
      </c>
      <c r="H43" s="137"/>
      <c r="I43" s="137"/>
      <c r="J43" s="137"/>
      <c r="K43" s="137"/>
      <c r="L43" s="137">
        <v>2</v>
      </c>
      <c r="M43" s="137">
        <v>3</v>
      </c>
      <c r="N43" s="137"/>
      <c r="O43" s="137"/>
      <c r="P43" s="137"/>
      <c r="Q43" s="137"/>
      <c r="R43" s="137">
        <v>1</v>
      </c>
      <c r="S43" s="137">
        <v>4</v>
      </c>
      <c r="T43" s="137"/>
      <c r="U43" s="137"/>
      <c r="V43" s="137">
        <v>2</v>
      </c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>
        <v>4</v>
      </c>
      <c r="AN43" s="137"/>
      <c r="AO43" s="137">
        <v>1</v>
      </c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 aca="true" t="shared" si="0" ref="E44:AJ44">SUM(E10,E12,E13,E14,E15,E16,E18,E22,E23,E24,E25,E27,E28,E29,E30,E31,E32,E33,E34,E35,E37,E41,E42,E43)</f>
        <v>13</v>
      </c>
      <c r="F44" s="163">
        <f t="shared" si="0"/>
        <v>25</v>
      </c>
      <c r="G44" s="163">
        <f t="shared" si="0"/>
        <v>38</v>
      </c>
      <c r="H44" s="163">
        <f t="shared" si="0"/>
        <v>4</v>
      </c>
      <c r="I44" s="163">
        <f t="shared" si="0"/>
        <v>2</v>
      </c>
      <c r="J44" s="163">
        <f t="shared" si="0"/>
        <v>0</v>
      </c>
      <c r="K44" s="163">
        <f t="shared" si="0"/>
        <v>3</v>
      </c>
      <c r="L44" s="163">
        <f t="shared" si="0"/>
        <v>6</v>
      </c>
      <c r="M44" s="163">
        <f t="shared" si="0"/>
        <v>23</v>
      </c>
      <c r="N44" s="163">
        <f t="shared" si="0"/>
        <v>6</v>
      </c>
      <c r="O44" s="163">
        <f t="shared" si="0"/>
        <v>0</v>
      </c>
      <c r="P44" s="163">
        <f t="shared" si="0"/>
        <v>0</v>
      </c>
      <c r="Q44" s="163">
        <f t="shared" si="0"/>
        <v>0</v>
      </c>
      <c r="R44" s="163">
        <f t="shared" si="0"/>
        <v>9</v>
      </c>
      <c r="S44" s="163">
        <f t="shared" si="0"/>
        <v>27</v>
      </c>
      <c r="T44" s="163">
        <f t="shared" si="0"/>
        <v>1</v>
      </c>
      <c r="U44" s="163">
        <f t="shared" si="0"/>
        <v>1</v>
      </c>
      <c r="V44" s="163">
        <f t="shared" si="0"/>
        <v>3</v>
      </c>
      <c r="W44" s="163">
        <f t="shared" si="0"/>
        <v>0</v>
      </c>
      <c r="X44" s="163">
        <f t="shared" si="0"/>
        <v>9</v>
      </c>
      <c r="Y44" s="163">
        <f t="shared" si="0"/>
        <v>7</v>
      </c>
      <c r="Z44" s="163">
        <f t="shared" si="0"/>
        <v>2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0</v>
      </c>
      <c r="AF44" s="163">
        <f t="shared" si="0"/>
        <v>2</v>
      </c>
      <c r="AG44" s="163">
        <f t="shared" si="0"/>
        <v>2</v>
      </c>
      <c r="AH44" s="163">
        <f t="shared" si="0"/>
        <v>0</v>
      </c>
      <c r="AI44" s="163">
        <f t="shared" si="0"/>
        <v>4</v>
      </c>
      <c r="AJ44" s="163">
        <f t="shared" si="0"/>
        <v>0</v>
      </c>
      <c r="AK44" s="163">
        <f aca="true" t="shared" si="1" ref="AK44:BP44">SUM(AK10,AK12,AK13,AK14,AK15,AK16,AK18,AK22,AK23,AK24,AK25,AK27,AK28,AK29,AK30,AK31,AK32,AK33,AK34,AK35,AK37,AK41,AK42,AK43)</f>
        <v>0</v>
      </c>
      <c r="AL44" s="163">
        <f t="shared" si="1"/>
        <v>6</v>
      </c>
      <c r="AM44" s="163">
        <f t="shared" si="1"/>
        <v>4</v>
      </c>
      <c r="AN44" s="163">
        <f t="shared" si="1"/>
        <v>0</v>
      </c>
      <c r="AO44" s="163">
        <f t="shared" si="1"/>
        <v>24</v>
      </c>
      <c r="AP44" s="163">
        <f t="shared" si="1"/>
        <v>21</v>
      </c>
      <c r="AQ44" s="163">
        <f t="shared" si="1"/>
        <v>0</v>
      </c>
      <c r="AR44" s="163">
        <f t="shared" si="1"/>
        <v>0</v>
      </c>
      <c r="AS44" s="163">
        <f t="shared" si="1"/>
        <v>0</v>
      </c>
      <c r="AT44" s="163">
        <f t="shared" si="1"/>
        <v>0</v>
      </c>
      <c r="AU44" s="163">
        <f t="shared" si="1"/>
        <v>0</v>
      </c>
      <c r="AV44" s="163">
        <f t="shared" si="1"/>
        <v>0</v>
      </c>
      <c r="AW44" s="163">
        <f t="shared" si="1"/>
        <v>0</v>
      </c>
      <c r="AX44" s="163">
        <f t="shared" si="1"/>
        <v>1</v>
      </c>
      <c r="AY44" s="163">
        <f t="shared" si="1"/>
        <v>0</v>
      </c>
      <c r="AZ44" s="163">
        <f t="shared" si="1"/>
        <v>1</v>
      </c>
      <c r="BA44" s="163">
        <f t="shared" si="1"/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13</v>
      </c>
      <c r="F45" s="137">
        <v>13</v>
      </c>
      <c r="G45" s="137">
        <v>26</v>
      </c>
      <c r="H45" s="137">
        <v>4</v>
      </c>
      <c r="I45" s="137">
        <v>1</v>
      </c>
      <c r="J45" s="137"/>
      <c r="K45" s="137">
        <v>2</v>
      </c>
      <c r="L45" s="137">
        <v>3</v>
      </c>
      <c r="M45" s="137">
        <v>14</v>
      </c>
      <c r="N45" s="137">
        <v>6</v>
      </c>
      <c r="O45" s="137"/>
      <c r="P45" s="137"/>
      <c r="Q45" s="137"/>
      <c r="R45" s="137">
        <v>7</v>
      </c>
      <c r="S45" s="137">
        <v>17</v>
      </c>
      <c r="T45" s="137">
        <v>1</v>
      </c>
      <c r="U45" s="137">
        <v>1</v>
      </c>
      <c r="V45" s="137">
        <v>1</v>
      </c>
      <c r="W45" s="137"/>
      <c r="X45" s="137">
        <v>9</v>
      </c>
      <c r="Y45" s="137">
        <v>7</v>
      </c>
      <c r="Z45" s="137">
        <v>2</v>
      </c>
      <c r="AA45" s="137"/>
      <c r="AB45" s="137"/>
      <c r="AC45" s="137"/>
      <c r="AD45" s="137"/>
      <c r="AE45" s="137"/>
      <c r="AF45" s="137">
        <v>2</v>
      </c>
      <c r="AG45" s="137">
        <v>2</v>
      </c>
      <c r="AH45" s="137"/>
      <c r="AI45" s="137">
        <v>4</v>
      </c>
      <c r="AJ45" s="137"/>
      <c r="AK45" s="137"/>
      <c r="AL45" s="137">
        <v>5</v>
      </c>
      <c r="AM45" s="137"/>
      <c r="AN45" s="137"/>
      <c r="AO45" s="137">
        <v>17</v>
      </c>
      <c r="AP45" s="137">
        <v>17</v>
      </c>
      <c r="AQ45" s="137"/>
      <c r="AR45" s="137"/>
      <c r="AS45" s="137"/>
      <c r="AT45" s="137"/>
      <c r="AU45" s="137"/>
      <c r="AV45" s="137"/>
      <c r="AW45" s="137"/>
      <c r="AX45" s="137">
        <v>1</v>
      </c>
      <c r="AY45" s="137"/>
      <c r="AZ45" s="137">
        <v>1</v>
      </c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5" t="s">
        <v>2304</v>
      </c>
      <c r="AK49" s="275"/>
      <c r="AL49" s="275"/>
      <c r="AM49" s="67"/>
      <c r="AN49" s="67"/>
      <c r="AO49" s="67"/>
      <c r="AP49" s="23"/>
      <c r="AQ49" s="254" t="s">
        <v>2555</v>
      </c>
      <c r="AR49" s="254"/>
      <c r="AS49" s="254"/>
      <c r="AT49" s="32" t="s">
        <v>2555</v>
      </c>
      <c r="AU49" s="218" t="s">
        <v>2556</v>
      </c>
      <c r="AV49" s="278"/>
      <c r="AW49" s="278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0" t="s">
        <v>131</v>
      </c>
      <c r="AR50" s="210"/>
      <c r="AS50" s="210"/>
      <c r="AT50" s="32" t="s">
        <v>2555</v>
      </c>
      <c r="AU50" s="210" t="s">
        <v>132</v>
      </c>
      <c r="AV50" s="210"/>
      <c r="AW50" s="210"/>
      <c r="AY50" s="31"/>
      <c r="AZ50" s="31"/>
    </row>
    <row r="51" spans="5:52" ht="12.75" customHeight="1">
      <c r="E51" s="47"/>
      <c r="AJ51" s="255" t="s">
        <v>136</v>
      </c>
      <c r="AK51" s="274"/>
      <c r="AL51" s="274"/>
      <c r="AM51" s="23"/>
      <c r="AN51" s="23"/>
      <c r="AO51" s="23"/>
      <c r="AP51" s="54"/>
      <c r="AQ51" s="254" t="s">
        <v>2555</v>
      </c>
      <c r="AR51" s="254"/>
      <c r="AS51" s="254"/>
      <c r="AT51" s="32" t="s">
        <v>2555</v>
      </c>
      <c r="AU51" s="218" t="s">
        <v>2557</v>
      </c>
      <c r="AV51" s="278"/>
      <c r="AW51" s="278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0" t="s">
        <v>131</v>
      </c>
      <c r="AR52" s="210"/>
      <c r="AS52" s="210"/>
      <c r="AT52" s="54"/>
      <c r="AU52" s="210" t="s">
        <v>132</v>
      </c>
      <c r="AV52" s="210"/>
      <c r="AW52" s="210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2" t="s">
        <v>2555</v>
      </c>
      <c r="AM54" s="252"/>
      <c r="AN54" s="252"/>
      <c r="AO54" s="54"/>
      <c r="AP54" s="23"/>
      <c r="AQ54" s="23"/>
      <c r="AR54" s="23"/>
      <c r="AS54" s="281"/>
      <c r="AT54" s="281"/>
      <c r="AU54" s="281"/>
      <c r="AV54" s="281"/>
      <c r="AW54" s="23"/>
    </row>
    <row r="55" spans="5:49" ht="12.75" customHeight="1">
      <c r="E55" s="9"/>
      <c r="AI55" s="31"/>
      <c r="AJ55" s="253" t="s">
        <v>135</v>
      </c>
      <c r="AK55" s="253"/>
      <c r="AL55" s="253"/>
      <c r="AM55" s="272"/>
      <c r="AN55" s="272"/>
      <c r="AO55" s="272"/>
      <c r="AP55" s="272"/>
      <c r="AQ55" s="272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9" t="s">
        <v>2559</v>
      </c>
      <c r="AM56" s="279"/>
      <c r="AN56" s="279"/>
      <c r="AO56" s="23"/>
      <c r="AP56" s="280"/>
      <c r="AQ56" s="280"/>
      <c r="AR56" s="280"/>
      <c r="AS56" s="280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73" t="s">
        <v>2558</v>
      </c>
      <c r="AM57" s="273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T5:T7"/>
    <mergeCell ref="AJ4:AJ7"/>
    <mergeCell ref="V5:V7"/>
    <mergeCell ref="Y6:AB6"/>
    <mergeCell ref="AJ49:AL49"/>
    <mergeCell ref="AK4:AK7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&amp;L34C9004B&amp;C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Наталя Чумак</cp:lastModifiedBy>
  <cp:lastPrinted>2018-06-25T12:38:46Z</cp:lastPrinted>
  <dcterms:created xsi:type="dcterms:W3CDTF">2012-07-26T14:50:59Z</dcterms:created>
  <dcterms:modified xsi:type="dcterms:W3CDTF">2024-04-01T07:33:23Z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Зведений- 6-7-8_10026_4.2023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34C9004B</vt:lpwstr>
  </property>
  <property fmtid="{D5CDD505-2E9C-101B-9397-08002B2CF9AE}" pid="9" name="Підрозділ">
    <vt:lpwstr>ТУ ДСА України в м. Київ</vt:lpwstr>
  </property>
  <property fmtid="{D5CDD505-2E9C-101B-9397-08002B2CF9AE}" pid="10" name="ПідрозділDBID">
    <vt:i4>0</vt:i4>
  </property>
  <property fmtid="{D5CDD505-2E9C-101B-9397-08002B2CF9AE}" pid="11" name="ПідрозділID">
    <vt:i4>168172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